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ubdireccion\CuadrosWEB\CuadrosActualizados_19022015\SerieHistorica\"/>
    </mc:Choice>
  </mc:AlternateContent>
  <bookViews>
    <workbookView xWindow="5955" yWindow="-15" windowWidth="6000" windowHeight="6240"/>
  </bookViews>
  <sheets>
    <sheet name="Quirófanos" sheetId="10" r:id="rId1"/>
  </sheets>
  <definedNames>
    <definedName name="_xlnm.Print_Area" localSheetId="0">Quirófanos!$A$1:$E$27</definedName>
    <definedName name="TABLE" localSheetId="0">Quirófanos!$A$5:$C$20</definedName>
    <definedName name="TABLE_2" localSheetId="0">Quirófanos!#REF!</definedName>
    <definedName name="TABLE_3" localSheetId="0">Quirófanos!$A$1:$C$21</definedName>
  </definedNames>
  <calcPr calcId="152511"/>
</workbook>
</file>

<file path=xl/calcChain.xml><?xml version="1.0" encoding="utf-8"?>
<calcChain xmlns="http://schemas.openxmlformats.org/spreadsheetml/2006/main">
  <c r="K14" i="10" l="1"/>
  <c r="K7" i="10" s="1"/>
  <c r="K9" i="10"/>
  <c r="B9" i="10"/>
  <c r="C9" i="10"/>
  <c r="D9" i="10"/>
  <c r="E9" i="10"/>
  <c r="F9" i="10"/>
  <c r="G9" i="10"/>
  <c r="H9" i="10"/>
  <c r="I9" i="10"/>
  <c r="J9" i="10"/>
  <c r="L9" i="10"/>
  <c r="B14" i="10"/>
  <c r="C14" i="10"/>
  <c r="D14" i="10"/>
  <c r="E14" i="10"/>
  <c r="F14" i="10"/>
  <c r="G14" i="10"/>
  <c r="H14" i="10"/>
  <c r="I14" i="10"/>
  <c r="J14" i="10"/>
  <c r="L14" i="10"/>
  <c r="L7" i="10" s="1"/>
  <c r="H7" i="10" l="1"/>
  <c r="D7" i="10"/>
  <c r="F7" i="10"/>
  <c r="B7" i="10"/>
  <c r="C7" i="10"/>
  <c r="J7" i="10"/>
  <c r="I7" i="10"/>
  <c r="E7" i="10"/>
  <c r="G7" i="10"/>
</calcChain>
</file>

<file path=xl/sharedStrings.xml><?xml version="1.0" encoding="utf-8"?>
<sst xmlns="http://schemas.openxmlformats.org/spreadsheetml/2006/main" count="26" uniqueCount="21">
  <si>
    <t>Concepto</t>
  </si>
  <si>
    <t>IMSS</t>
  </si>
  <si>
    <t>ISSSTE</t>
  </si>
  <si>
    <t>PEMEX</t>
  </si>
  <si>
    <t>Población derechohabiente</t>
  </si>
  <si>
    <t>Población no derechohabiente</t>
  </si>
  <si>
    <t>SSA</t>
  </si>
  <si>
    <t>Nacional</t>
  </si>
  <si>
    <t>Universitarios</t>
  </si>
  <si>
    <t>SEMAR</t>
  </si>
  <si>
    <t>Estatales</t>
  </si>
  <si>
    <t>IMSS - Oportunidades</t>
  </si>
  <si>
    <r>
      <t xml:space="preserve">SEDENA </t>
    </r>
    <r>
      <rPr>
        <vertAlign val="superscript"/>
        <sz val="9"/>
        <rFont val="Arial"/>
        <family val="2"/>
      </rPr>
      <t>2/</t>
    </r>
  </si>
  <si>
    <t>Recursos físicos</t>
  </si>
  <si>
    <r>
      <t>Quirófanos por institución</t>
    </r>
    <r>
      <rPr>
        <b/>
        <vertAlign val="superscript"/>
        <sz val="12"/>
        <rFont val="Arial"/>
        <family val="2"/>
      </rPr>
      <t xml:space="preserve"> 1/</t>
    </r>
  </si>
  <si>
    <t xml:space="preserve">nd
</t>
  </si>
  <si>
    <t>1/ Se presenta información únicamente de las instituciones del Sector Público, excluyendo otras instituciones que presentan datos solo en algunos de los años mencionados (Cruz Roja y DIF).</t>
  </si>
  <si>
    <t>2003-2013</t>
  </si>
  <si>
    <r>
      <rPr>
        <vertAlign val="superscript"/>
        <sz val="8"/>
        <rFont val="Arial"/>
        <family val="2"/>
      </rPr>
      <t xml:space="preserve">2/ </t>
    </r>
    <r>
      <rPr>
        <sz val="8"/>
        <rFont val="Arial"/>
        <family val="2"/>
      </rPr>
      <t>SEDENA no porporcionó información de 2005 a 2009.</t>
    </r>
  </si>
  <si>
    <t>Fuente: Secretaría de Salud. Dirección General de Información en Salud. México 2013.</t>
  </si>
  <si>
    <t>nd: No disponible.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</si>
</sst>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0\ ;#\ ##0"/>
  </numFmts>
  <fonts count="10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1" fontId="0" fillId="0" borderId="0" xfId="0" applyNumberFormat="1" applyBorder="1"/>
    <xf numFmtId="1" fontId="0" fillId="0" borderId="1" xfId="0" applyNumberFormat="1" applyBorder="1"/>
    <xf numFmtId="1" fontId="2" fillId="0" borderId="0" xfId="0" applyNumberFormat="1" applyFont="1" applyBorder="1"/>
    <xf numFmtId="1" fontId="2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/>
    <xf numFmtId="1" fontId="2" fillId="0" borderId="0" xfId="0" applyNumberFormat="1" applyFont="1" applyBorder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" fontId="5" fillId="0" borderId="0" xfId="0" applyNumberFormat="1" applyFont="1" applyBorder="1" applyAlignment="1">
      <alignment horizontal="left" vertical="center" wrapText="1"/>
    </xf>
    <xf numFmtId="1" fontId="6" fillId="0" borderId="0" xfId="0" applyNumberFormat="1" applyFont="1" applyBorder="1" applyAlignment="1">
      <alignment horizontal="left" vertical="center" wrapText="1"/>
    </xf>
    <xf numFmtId="1" fontId="2" fillId="0" borderId="0" xfId="0" applyNumberFormat="1" applyFont="1" applyBorder="1" applyAlignment="1">
      <alignment vertical="center"/>
    </xf>
    <xf numFmtId="1" fontId="0" fillId="0" borderId="0" xfId="0" applyNumberFormat="1" applyBorder="1" applyAlignment="1">
      <alignment vertical="center"/>
    </xf>
    <xf numFmtId="1" fontId="1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left" vertical="center" wrapText="1"/>
    </xf>
    <xf numFmtId="164" fontId="2" fillId="0" borderId="0" xfId="0" applyNumberFormat="1" applyFont="1" applyFill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1" fontId="2" fillId="0" borderId="4" xfId="0" applyNumberFormat="1" applyFont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vertical="center"/>
    </xf>
    <xf numFmtId="164" fontId="1" fillId="0" borderId="0" xfId="0" applyNumberFormat="1" applyFont="1" applyFill="1" applyAlignment="1">
      <alignment vertical="center"/>
    </xf>
    <xf numFmtId="1" fontId="1" fillId="0" borderId="3" xfId="0" applyNumberFormat="1" applyFont="1" applyBorder="1" applyAlignment="1">
      <alignment vertical="top" wrapText="1"/>
    </xf>
    <xf numFmtId="1" fontId="1" fillId="0" borderId="3" xfId="0" applyNumberFormat="1" applyFont="1" applyBorder="1" applyAlignment="1"/>
    <xf numFmtId="164" fontId="1" fillId="0" borderId="0" xfId="0" applyNumberFormat="1" applyFont="1" applyFill="1" applyBorder="1" applyAlignment="1">
      <alignment vertical="center"/>
    </xf>
    <xf numFmtId="1" fontId="2" fillId="0" borderId="0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right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 wrapText="1"/>
    </xf>
    <xf numFmtId="1" fontId="2" fillId="0" borderId="5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tabSelected="1" workbookViewId="0">
      <selection activeCell="A24" sqref="A24"/>
    </sheetView>
  </sheetViews>
  <sheetFormatPr baseColWidth="10" defaultRowHeight="12.75" x14ac:dyDescent="0.2"/>
  <cols>
    <col min="1" max="1" width="14.85546875" style="2" customWidth="1"/>
    <col min="2" max="12" width="7.85546875" style="1" customWidth="1"/>
    <col min="13" max="16384" width="11.42578125" style="1"/>
  </cols>
  <sheetData>
    <row r="1" spans="1:12" ht="15.75" x14ac:dyDescent="0.2">
      <c r="A1" s="9" t="s">
        <v>13</v>
      </c>
      <c r="B1" s="8"/>
      <c r="C1" s="8"/>
      <c r="D1" s="3"/>
      <c r="E1" s="3"/>
      <c r="F1" s="3"/>
      <c r="G1" s="3"/>
      <c r="H1" s="3"/>
      <c r="I1" s="3"/>
      <c r="J1" s="3"/>
      <c r="K1" s="3"/>
      <c r="L1" s="3"/>
    </row>
    <row r="2" spans="1:12" ht="18.75" x14ac:dyDescent="0.2">
      <c r="A2" s="10" t="s">
        <v>14</v>
      </c>
      <c r="B2" s="8"/>
      <c r="C2" s="8"/>
      <c r="D2" s="3"/>
      <c r="E2" s="3"/>
      <c r="F2" s="3"/>
      <c r="G2" s="3"/>
      <c r="H2" s="3"/>
      <c r="I2" s="3"/>
      <c r="J2" s="3"/>
      <c r="K2" s="3"/>
      <c r="L2" s="3"/>
    </row>
    <row r="3" spans="1:12" ht="15.75" x14ac:dyDescent="0.2">
      <c r="A3" s="10" t="s">
        <v>17</v>
      </c>
      <c r="B3" s="8"/>
      <c r="C3" s="8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22"/>
      <c r="B4" s="23"/>
      <c r="C4" s="2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">
      <c r="A5" s="15" t="s">
        <v>0</v>
      </c>
      <c r="B5" s="15">
        <v>2003</v>
      </c>
      <c r="C5" s="15">
        <v>2004</v>
      </c>
      <c r="D5" s="15">
        <v>2005</v>
      </c>
      <c r="E5" s="15">
        <v>2006</v>
      </c>
      <c r="F5" s="15">
        <v>2007</v>
      </c>
      <c r="G5" s="15">
        <v>2008</v>
      </c>
      <c r="H5" s="15">
        <v>2009</v>
      </c>
      <c r="I5" s="15">
        <v>2010</v>
      </c>
      <c r="J5" s="15">
        <v>2011</v>
      </c>
      <c r="K5" s="15">
        <v>2012</v>
      </c>
      <c r="L5" s="15">
        <v>2013</v>
      </c>
    </row>
    <row r="6" spans="1:12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">
      <c r="A7" s="11" t="s">
        <v>7</v>
      </c>
      <c r="B7" s="21">
        <f t="shared" ref="B7:L7" si="0">+B9+B14</f>
        <v>2723</v>
      </c>
      <c r="C7" s="21">
        <f t="shared" si="0"/>
        <v>2889</v>
      </c>
      <c r="D7" s="21">
        <f t="shared" si="0"/>
        <v>2892</v>
      </c>
      <c r="E7" s="21">
        <f t="shared" si="0"/>
        <v>2880</v>
      </c>
      <c r="F7" s="21">
        <f t="shared" si="0"/>
        <v>2969</v>
      </c>
      <c r="G7" s="21">
        <f t="shared" si="0"/>
        <v>3133</v>
      </c>
      <c r="H7" s="21">
        <f t="shared" si="0"/>
        <v>3431</v>
      </c>
      <c r="I7" s="21">
        <f t="shared" si="0"/>
        <v>3449</v>
      </c>
      <c r="J7" s="21">
        <f t="shared" si="0"/>
        <v>3724</v>
      </c>
      <c r="K7" s="21">
        <f t="shared" ref="K7" si="1">+K9+K14</f>
        <v>3594</v>
      </c>
      <c r="L7" s="21">
        <f t="shared" si="0"/>
        <v>3982</v>
      </c>
    </row>
    <row r="8" spans="1:12" x14ac:dyDescent="0.2">
      <c r="A8" s="5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s="14" customFormat="1" ht="36" customHeight="1" x14ac:dyDescent="0.2">
      <c r="A9" s="12" t="s">
        <v>5</v>
      </c>
      <c r="B9" s="24">
        <f t="shared" ref="B9:L9" si="2">+SUM(B10:B12)</f>
        <v>1197</v>
      </c>
      <c r="C9" s="24">
        <f t="shared" si="2"/>
        <v>1339</v>
      </c>
      <c r="D9" s="24">
        <f t="shared" si="2"/>
        <v>1408</v>
      </c>
      <c r="E9" s="24">
        <f t="shared" si="2"/>
        <v>1422</v>
      </c>
      <c r="F9" s="24">
        <f t="shared" si="2"/>
        <v>1553</v>
      </c>
      <c r="G9" s="24">
        <f t="shared" si="2"/>
        <v>1653</v>
      </c>
      <c r="H9" s="24">
        <f t="shared" si="2"/>
        <v>1744</v>
      </c>
      <c r="I9" s="24">
        <f t="shared" si="2"/>
        <v>1851</v>
      </c>
      <c r="J9" s="24">
        <f t="shared" si="2"/>
        <v>1952</v>
      </c>
      <c r="K9" s="24">
        <f t="shared" ref="K9" si="3">+SUM(K10:K12)</f>
        <v>1937</v>
      </c>
      <c r="L9" s="24">
        <f t="shared" si="2"/>
        <v>2049</v>
      </c>
    </row>
    <row r="10" spans="1:12" x14ac:dyDescent="0.2">
      <c r="A10" s="19" t="s">
        <v>6</v>
      </c>
      <c r="B10" s="20">
        <v>1178</v>
      </c>
      <c r="C10" s="20">
        <v>1246</v>
      </c>
      <c r="D10" s="20">
        <v>1294</v>
      </c>
      <c r="E10" s="20">
        <v>1339</v>
      </c>
      <c r="F10" s="20">
        <v>1471</v>
      </c>
      <c r="G10" s="20">
        <v>1544</v>
      </c>
      <c r="H10" s="20">
        <v>1638</v>
      </c>
      <c r="I10" s="20">
        <v>1735</v>
      </c>
      <c r="J10" s="20">
        <v>1836</v>
      </c>
      <c r="K10" s="20">
        <v>1841</v>
      </c>
      <c r="L10" s="20">
        <v>1923</v>
      </c>
    </row>
    <row r="11" spans="1:12" ht="22.5" x14ac:dyDescent="0.2">
      <c r="A11" s="19" t="s">
        <v>11</v>
      </c>
      <c r="B11" s="28" t="s">
        <v>15</v>
      </c>
      <c r="C11" s="20">
        <v>69</v>
      </c>
      <c r="D11" s="20">
        <v>69</v>
      </c>
      <c r="E11" s="20">
        <v>69</v>
      </c>
      <c r="F11" s="20">
        <v>78</v>
      </c>
      <c r="G11" s="20">
        <v>76</v>
      </c>
      <c r="H11" s="20">
        <v>75</v>
      </c>
      <c r="I11" s="20">
        <v>83</v>
      </c>
      <c r="J11" s="20">
        <v>83</v>
      </c>
      <c r="K11" s="20">
        <v>84</v>
      </c>
      <c r="L11" s="20">
        <v>84</v>
      </c>
    </row>
    <row r="12" spans="1:12" x14ac:dyDescent="0.2">
      <c r="A12" s="19" t="s">
        <v>8</v>
      </c>
      <c r="B12" s="20">
        <v>19</v>
      </c>
      <c r="C12" s="20">
        <v>24</v>
      </c>
      <c r="D12" s="20">
        <v>45</v>
      </c>
      <c r="E12" s="20">
        <v>14</v>
      </c>
      <c r="F12" s="20">
        <v>4</v>
      </c>
      <c r="G12" s="20">
        <v>33</v>
      </c>
      <c r="H12" s="20">
        <v>31</v>
      </c>
      <c r="I12" s="20">
        <v>33</v>
      </c>
      <c r="J12" s="20">
        <v>33</v>
      </c>
      <c r="K12" s="20">
        <v>12</v>
      </c>
      <c r="L12" s="20">
        <v>42</v>
      </c>
    </row>
    <row r="13" spans="1:12" ht="13.35" customHeight="1" x14ac:dyDescent="0.2">
      <c r="A13" s="4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2" s="14" customFormat="1" ht="35.25" customHeight="1" x14ac:dyDescent="0.2">
      <c r="A14" s="12" t="s">
        <v>4</v>
      </c>
      <c r="B14" s="24">
        <f t="shared" ref="B14:L14" si="4">+SUM(B15:B20)</f>
        <v>1526</v>
      </c>
      <c r="C14" s="24">
        <f t="shared" si="4"/>
        <v>1550</v>
      </c>
      <c r="D14" s="24">
        <f t="shared" si="4"/>
        <v>1484</v>
      </c>
      <c r="E14" s="24">
        <f t="shared" si="4"/>
        <v>1458</v>
      </c>
      <c r="F14" s="24">
        <f t="shared" si="4"/>
        <v>1416</v>
      </c>
      <c r="G14" s="24">
        <f t="shared" si="4"/>
        <v>1480</v>
      </c>
      <c r="H14" s="24">
        <f t="shared" si="4"/>
        <v>1687</v>
      </c>
      <c r="I14" s="24">
        <f t="shared" si="4"/>
        <v>1598</v>
      </c>
      <c r="J14" s="24">
        <f t="shared" si="4"/>
        <v>1772</v>
      </c>
      <c r="K14" s="24">
        <f t="shared" ref="K14" si="5">+SUM(K15:K20)</f>
        <v>1657</v>
      </c>
      <c r="L14" s="24">
        <f t="shared" si="4"/>
        <v>1933</v>
      </c>
    </row>
    <row r="15" spans="1:12" x14ac:dyDescent="0.2">
      <c r="A15" s="19" t="s">
        <v>1</v>
      </c>
      <c r="B15" s="20">
        <v>1007</v>
      </c>
      <c r="C15" s="20">
        <v>1006</v>
      </c>
      <c r="D15" s="20">
        <v>1018</v>
      </c>
      <c r="E15" s="20">
        <v>1019</v>
      </c>
      <c r="F15" s="20">
        <v>928</v>
      </c>
      <c r="G15" s="20">
        <v>969</v>
      </c>
      <c r="H15" s="20">
        <v>1181</v>
      </c>
      <c r="I15" s="20">
        <v>977</v>
      </c>
      <c r="J15" s="20">
        <v>1160</v>
      </c>
      <c r="K15" s="20">
        <v>1078</v>
      </c>
      <c r="L15" s="20">
        <v>1336</v>
      </c>
    </row>
    <row r="16" spans="1:12" x14ac:dyDescent="0.2">
      <c r="A16" s="19" t="s">
        <v>2</v>
      </c>
      <c r="B16" s="20">
        <v>280</v>
      </c>
      <c r="C16" s="20">
        <v>280</v>
      </c>
      <c r="D16" s="20">
        <v>290</v>
      </c>
      <c r="E16" s="20">
        <v>291</v>
      </c>
      <c r="F16" s="20">
        <v>308</v>
      </c>
      <c r="G16" s="20">
        <v>317</v>
      </c>
      <c r="H16" s="20">
        <v>313</v>
      </c>
      <c r="I16" s="20">
        <v>329</v>
      </c>
      <c r="J16" s="20">
        <v>327</v>
      </c>
      <c r="K16" s="20">
        <v>317</v>
      </c>
      <c r="L16" s="20">
        <v>325</v>
      </c>
    </row>
    <row r="17" spans="1:12" x14ac:dyDescent="0.2">
      <c r="A17" s="19" t="s">
        <v>3</v>
      </c>
      <c r="B17" s="20">
        <v>50</v>
      </c>
      <c r="C17" s="20">
        <v>50</v>
      </c>
      <c r="D17" s="20">
        <v>50</v>
      </c>
      <c r="E17" s="20">
        <v>37</v>
      </c>
      <c r="F17" s="20">
        <v>55</v>
      </c>
      <c r="G17" s="20">
        <v>50</v>
      </c>
      <c r="H17" s="20">
        <v>50</v>
      </c>
      <c r="I17" s="20">
        <v>50</v>
      </c>
      <c r="J17" s="20">
        <v>50</v>
      </c>
      <c r="K17" s="20">
        <v>53</v>
      </c>
      <c r="L17" s="20">
        <v>53</v>
      </c>
    </row>
    <row r="18" spans="1:12" ht="13.5" x14ac:dyDescent="0.2">
      <c r="A18" s="19" t="s">
        <v>12</v>
      </c>
      <c r="B18" s="20">
        <v>89</v>
      </c>
      <c r="C18" s="20">
        <v>89</v>
      </c>
      <c r="D18" s="27" t="s">
        <v>15</v>
      </c>
      <c r="E18" s="27" t="s">
        <v>15</v>
      </c>
      <c r="F18" s="27" t="s">
        <v>15</v>
      </c>
      <c r="G18" s="27" t="s">
        <v>15</v>
      </c>
      <c r="H18" s="27" t="s">
        <v>15</v>
      </c>
      <c r="I18" s="27">
        <v>96</v>
      </c>
      <c r="J18" s="27">
        <v>95</v>
      </c>
      <c r="K18" s="27">
        <v>98</v>
      </c>
      <c r="L18" s="27">
        <v>98</v>
      </c>
    </row>
    <row r="19" spans="1:12" x14ac:dyDescent="0.2">
      <c r="A19" s="19" t="s">
        <v>9</v>
      </c>
      <c r="B19" s="20">
        <v>39</v>
      </c>
      <c r="C19" s="20">
        <v>39</v>
      </c>
      <c r="D19" s="20">
        <v>39</v>
      </c>
      <c r="E19" s="20">
        <v>39</v>
      </c>
      <c r="F19" s="20">
        <v>46</v>
      </c>
      <c r="G19" s="20">
        <v>47</v>
      </c>
      <c r="H19" s="20">
        <v>46</v>
      </c>
      <c r="I19" s="20">
        <v>46</v>
      </c>
      <c r="J19" s="20">
        <v>40</v>
      </c>
      <c r="K19" s="20">
        <v>41</v>
      </c>
      <c r="L19" s="20">
        <v>42</v>
      </c>
    </row>
    <row r="20" spans="1:12" x14ac:dyDescent="0.2">
      <c r="A20" s="16" t="s">
        <v>10</v>
      </c>
      <c r="B20" s="18">
        <v>61</v>
      </c>
      <c r="C20" s="18">
        <v>86</v>
      </c>
      <c r="D20" s="18">
        <v>87</v>
      </c>
      <c r="E20" s="18">
        <v>72</v>
      </c>
      <c r="F20" s="18">
        <v>79</v>
      </c>
      <c r="G20" s="18">
        <v>97</v>
      </c>
      <c r="H20" s="18">
        <v>97</v>
      </c>
      <c r="I20" s="18">
        <v>100</v>
      </c>
      <c r="J20" s="18">
        <v>100</v>
      </c>
      <c r="K20" s="18">
        <v>70</v>
      </c>
      <c r="L20" s="18">
        <v>79</v>
      </c>
    </row>
    <row r="21" spans="1:12" s="13" customFormat="1" ht="21.75" customHeight="1" x14ac:dyDescent="0.2">
      <c r="A21" s="29" t="s">
        <v>16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12" s="7" customFormat="1" ht="9" customHeight="1" x14ac:dyDescent="0.2">
      <c r="A22" s="25" t="s">
        <v>18</v>
      </c>
      <c r="B22" s="26"/>
      <c r="C22" s="26"/>
      <c r="D22" s="26"/>
      <c r="E22" s="26"/>
    </row>
    <row r="23" spans="1:12" s="7" customFormat="1" ht="9" customHeight="1" x14ac:dyDescent="0.2">
      <c r="A23" s="25" t="s">
        <v>20</v>
      </c>
      <c r="B23" s="26"/>
      <c r="C23" s="26"/>
      <c r="D23" s="26"/>
      <c r="E23" s="26"/>
    </row>
    <row r="24" spans="1:12" s="7" customFormat="1" ht="9.75" customHeight="1" x14ac:dyDescent="0.2">
      <c r="A24" s="7" t="s">
        <v>19</v>
      </c>
    </row>
    <row r="25" spans="1:12" s="7" customFormat="1" ht="9.75" customHeight="1" x14ac:dyDescent="0.2"/>
    <row r="26" spans="1:12" s="7" customFormat="1" ht="9.75" customHeight="1" x14ac:dyDescent="0.2"/>
    <row r="27" spans="1:12" s="7" customFormat="1" ht="9.75" customHeight="1" x14ac:dyDescent="0.2"/>
    <row r="28" spans="1:12" x14ac:dyDescent="0.2">
      <c r="A28" s="1"/>
    </row>
    <row r="29" spans="1:12" x14ac:dyDescent="0.2">
      <c r="A29" s="1"/>
    </row>
    <row r="36" ht="10.5" customHeight="1" x14ac:dyDescent="0.2"/>
  </sheetData>
  <mergeCells count="1">
    <mergeCell ref="A21:L21"/>
  </mergeCells>
  <phoneticPr fontId="7" type="noConversion"/>
  <printOptions horizontalCentered="1"/>
  <pageMargins left="0.75" right="0.75" top="1" bottom="1" header="0" footer="0"/>
  <pageSetup scale="85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Quirófanos</vt:lpstr>
      <vt:lpstr>Quirófanos!Área_de_impresión</vt:lpstr>
      <vt:lpstr>Quirófanos!TABLE</vt:lpstr>
      <vt:lpstr>Quirófanos!TABLE_3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SecretarÃfgob/aig11.htm SecretarÃ­a de Salud</dc:title>
  <dc:creator>SECRETARIA DE SALUD</dc:creator>
  <cp:lastModifiedBy>Ana María Ornelas Mendoza</cp:lastModifiedBy>
  <cp:lastPrinted>2003-04-16T21:58:59Z</cp:lastPrinted>
  <dcterms:created xsi:type="dcterms:W3CDTF">2002-10-31T22:14:08Z</dcterms:created>
  <dcterms:modified xsi:type="dcterms:W3CDTF">2015-02-19T19:51:45Z</dcterms:modified>
</cp:coreProperties>
</file>