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direccion\CuadrosWEB\CuadrosActualizados_19022015\SerieHistorica\"/>
    </mc:Choice>
  </mc:AlternateContent>
  <bookViews>
    <workbookView xWindow="5955" yWindow="-15" windowWidth="6000" windowHeight="6240"/>
  </bookViews>
  <sheets>
    <sheet name="Consultorios" sheetId="10" r:id="rId1"/>
  </sheets>
  <definedNames>
    <definedName name="_xlnm.Print_Area" localSheetId="0">Consultorios!$A$1:$E$27</definedName>
    <definedName name="TABLE" localSheetId="0">Consultorios!$A$5:$C$20</definedName>
    <definedName name="TABLE_2" localSheetId="0">Consultorios!#REF!</definedName>
    <definedName name="TABLE_3" localSheetId="0">Consultorios!$A$1:$C$21</definedName>
  </definedNames>
  <calcPr calcId="152511"/>
</workbook>
</file>

<file path=xl/calcChain.xml><?xml version="1.0" encoding="utf-8"?>
<calcChain xmlns="http://schemas.openxmlformats.org/spreadsheetml/2006/main">
  <c r="K14" i="10" l="1"/>
  <c r="K9" i="10"/>
  <c r="G14" i="10"/>
  <c r="H14" i="10"/>
  <c r="I14" i="10"/>
  <c r="J14" i="10"/>
  <c r="L14" i="10"/>
  <c r="B14" i="10"/>
  <c r="C14" i="10"/>
  <c r="D14" i="10"/>
  <c r="E14" i="10"/>
  <c r="F14" i="10"/>
  <c r="B9" i="10"/>
  <c r="C9" i="10"/>
  <c r="D9" i="10"/>
  <c r="E9" i="10"/>
  <c r="F9" i="10"/>
  <c r="G9" i="10"/>
  <c r="H9" i="10"/>
  <c r="I9" i="10"/>
  <c r="J9" i="10"/>
  <c r="L9" i="10"/>
  <c r="I7" i="10" l="1"/>
  <c r="K7" i="10"/>
  <c r="J7" i="10"/>
  <c r="C7" i="10"/>
  <c r="L7" i="10"/>
  <c r="G7" i="10"/>
  <c r="F7" i="10"/>
  <c r="E7" i="10"/>
  <c r="H7" i="10"/>
  <c r="D7" i="10"/>
  <c r="B7" i="10"/>
</calcChain>
</file>

<file path=xl/sharedStrings.xml><?xml version="1.0" encoding="utf-8"?>
<sst xmlns="http://schemas.openxmlformats.org/spreadsheetml/2006/main" count="26" uniqueCount="22">
  <si>
    <t>Concepto</t>
  </si>
  <si>
    <t>IMSS</t>
  </si>
  <si>
    <t>ISSSTE</t>
  </si>
  <si>
    <t>PEMEX</t>
  </si>
  <si>
    <t>Población derechohabiente</t>
  </si>
  <si>
    <t>Población no derechohabiente</t>
  </si>
  <si>
    <t>SSA</t>
  </si>
  <si>
    <t>Nacional</t>
  </si>
  <si>
    <t>Universitarios</t>
  </si>
  <si>
    <t>SEMAR</t>
  </si>
  <si>
    <t>Estatales</t>
  </si>
  <si>
    <t>IMSS - Oportunidades</t>
  </si>
  <si>
    <r>
      <t xml:space="preserve">SEDENA </t>
    </r>
    <r>
      <rPr>
        <vertAlign val="superscript"/>
        <sz val="9"/>
        <rFont val="Arial"/>
        <family val="2"/>
      </rPr>
      <t>2/</t>
    </r>
  </si>
  <si>
    <t>Recursos físicos</t>
  </si>
  <si>
    <r>
      <t>Consultorios por institución</t>
    </r>
    <r>
      <rPr>
        <b/>
        <vertAlign val="superscript"/>
        <sz val="12"/>
        <rFont val="Arial"/>
        <family val="2"/>
      </rPr>
      <t xml:space="preserve"> 1/</t>
    </r>
  </si>
  <si>
    <t>nd</t>
  </si>
  <si>
    <t xml:space="preserve">nd
</t>
  </si>
  <si>
    <t>1/ Se presenta información únicamente de las instituciones del Sector Público, excluyendo otras instituciones que presentan datos solo en algunos de los años mencionados (Cruz Roja y DIF).</t>
  </si>
  <si>
    <t>Fuente: Secretaría de Salud. Dirección General de Información en Salud. México 2013.</t>
  </si>
  <si>
    <t>nd: No disponble.</t>
  </si>
  <si>
    <t>2003-2013</t>
  </si>
  <si>
    <t>2/ SEDENA no porporcionó información de 2005 a 2009.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</si>
</sst>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;#\ ##0"/>
  </numFmts>
  <fonts count="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" fontId="0" fillId="0" borderId="0" xfId="0" applyNumberFormat="1" applyBorder="1"/>
    <xf numFmtId="1" fontId="0" fillId="0" borderId="1" xfId="0" applyNumberFormat="1" applyBorder="1"/>
    <xf numFmtId="1" fontId="2" fillId="0" borderId="0" xfId="0" applyNumberFormat="1" applyFont="1" applyBorder="1"/>
    <xf numFmtId="1" fontId="2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/>
    <xf numFmtId="1" fontId="2" fillId="0" borderId="0" xfId="0" applyNumberFormat="1" applyFont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1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left" vertical="center" wrapText="1"/>
    </xf>
    <xf numFmtId="164" fontId="2" fillId="0" borderId="0" xfId="0" applyNumberFormat="1" applyFont="1" applyFill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" fontId="2" fillId="0" borderId="4" xfId="0" applyNumberFormat="1" applyFont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1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/>
    <xf numFmtId="164" fontId="1" fillId="0" borderId="0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/>
    </xf>
    <xf numFmtId="164" fontId="2" fillId="0" borderId="4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left" vertical="center"/>
    </xf>
    <xf numFmtId="1" fontId="2" fillId="0" borderId="5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workbookViewId="0">
      <selection activeCell="A23" sqref="A23"/>
    </sheetView>
  </sheetViews>
  <sheetFormatPr baseColWidth="10" defaultRowHeight="12.75" x14ac:dyDescent="0.2"/>
  <cols>
    <col min="1" max="1" width="14.85546875" style="2" customWidth="1"/>
    <col min="2" max="12" width="7.85546875" style="1" customWidth="1"/>
    <col min="13" max="16384" width="11.42578125" style="1"/>
  </cols>
  <sheetData>
    <row r="1" spans="1:12" ht="15.75" x14ac:dyDescent="0.2">
      <c r="A1" s="9" t="s">
        <v>13</v>
      </c>
      <c r="B1" s="8"/>
      <c r="C1" s="8"/>
      <c r="D1" s="3"/>
      <c r="E1" s="3"/>
      <c r="F1" s="3"/>
      <c r="G1" s="3"/>
      <c r="H1" s="3"/>
      <c r="I1" s="3"/>
      <c r="J1" s="3"/>
      <c r="K1" s="3"/>
      <c r="L1" s="3"/>
    </row>
    <row r="2" spans="1:12" ht="18.75" x14ac:dyDescent="0.2">
      <c r="A2" s="10" t="s">
        <v>14</v>
      </c>
      <c r="B2" s="8"/>
      <c r="C2" s="8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">
      <c r="A3" s="10" t="s">
        <v>20</v>
      </c>
      <c r="B3" s="8"/>
      <c r="C3" s="8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22"/>
      <c r="B4" s="23"/>
      <c r="C4" s="2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A5" s="15" t="s">
        <v>0</v>
      </c>
      <c r="B5" s="15">
        <v>2003</v>
      </c>
      <c r="C5" s="15">
        <v>2004</v>
      </c>
      <c r="D5" s="15">
        <v>2005</v>
      </c>
      <c r="E5" s="15">
        <v>2006</v>
      </c>
      <c r="F5" s="15">
        <v>2007</v>
      </c>
      <c r="G5" s="15">
        <v>2008</v>
      </c>
      <c r="H5" s="15">
        <v>2009</v>
      </c>
      <c r="I5" s="15">
        <v>2010</v>
      </c>
      <c r="J5" s="15">
        <v>2011</v>
      </c>
      <c r="K5" s="15">
        <v>2012</v>
      </c>
      <c r="L5" s="15">
        <v>2012</v>
      </c>
    </row>
    <row r="6" spans="1:12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">
      <c r="A7" s="11" t="s">
        <v>7</v>
      </c>
      <c r="B7" s="21">
        <f t="shared" ref="B7:L7" si="0">+B9+B14</f>
        <v>47709</v>
      </c>
      <c r="C7" s="21">
        <f t="shared" si="0"/>
        <v>53991</v>
      </c>
      <c r="D7" s="21">
        <f t="shared" si="0"/>
        <v>53834</v>
      </c>
      <c r="E7" s="21">
        <f t="shared" si="0"/>
        <v>50602</v>
      </c>
      <c r="F7" s="21">
        <f t="shared" si="0"/>
        <v>57245</v>
      </c>
      <c r="G7" s="21">
        <f t="shared" si="0"/>
        <v>58409</v>
      </c>
      <c r="H7" s="21">
        <f t="shared" si="0"/>
        <v>64291</v>
      </c>
      <c r="I7" s="21">
        <f t="shared" si="0"/>
        <v>65801</v>
      </c>
      <c r="J7" s="21">
        <f t="shared" si="0"/>
        <v>70196</v>
      </c>
      <c r="K7" s="21">
        <f t="shared" ref="K7" si="1">+K9+K14</f>
        <v>69220</v>
      </c>
      <c r="L7" s="21">
        <f t="shared" si="0"/>
        <v>71767</v>
      </c>
    </row>
    <row r="8" spans="1:12" x14ac:dyDescent="0.2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s="14" customFormat="1" ht="36" customHeight="1" x14ac:dyDescent="0.2">
      <c r="A9" s="12" t="s">
        <v>5</v>
      </c>
      <c r="B9" s="24">
        <f t="shared" ref="B9:L9" si="2">+SUM(B10:B12)</f>
        <v>25552</v>
      </c>
      <c r="C9" s="24">
        <f t="shared" si="2"/>
        <v>30965</v>
      </c>
      <c r="D9" s="24">
        <f t="shared" si="2"/>
        <v>31909</v>
      </c>
      <c r="E9" s="24">
        <f t="shared" si="2"/>
        <v>31935</v>
      </c>
      <c r="F9" s="24">
        <f t="shared" si="2"/>
        <v>33988</v>
      </c>
      <c r="G9" s="24">
        <f t="shared" si="2"/>
        <v>35428</v>
      </c>
      <c r="H9" s="24">
        <f t="shared" si="2"/>
        <v>37530</v>
      </c>
      <c r="I9" s="24">
        <f t="shared" si="2"/>
        <v>38550</v>
      </c>
      <c r="J9" s="24">
        <f t="shared" si="2"/>
        <v>40016</v>
      </c>
      <c r="K9" s="24">
        <f t="shared" ref="K9" si="3">+SUM(K10:K12)</f>
        <v>41986</v>
      </c>
      <c r="L9" s="24">
        <f t="shared" si="2"/>
        <v>42559</v>
      </c>
    </row>
    <row r="10" spans="1:12" x14ac:dyDescent="0.2">
      <c r="A10" s="19" t="s">
        <v>6</v>
      </c>
      <c r="B10" s="20">
        <v>25429</v>
      </c>
      <c r="C10" s="20">
        <v>26540</v>
      </c>
      <c r="D10" s="20">
        <v>27168</v>
      </c>
      <c r="E10" s="20">
        <v>27467</v>
      </c>
      <c r="F10" s="20">
        <v>29331</v>
      </c>
      <c r="G10" s="20">
        <v>30554</v>
      </c>
      <c r="H10" s="20">
        <v>32192</v>
      </c>
      <c r="I10" s="20">
        <v>33015</v>
      </c>
      <c r="J10" s="20">
        <v>34481</v>
      </c>
      <c r="K10" s="20">
        <v>36829</v>
      </c>
      <c r="L10" s="20">
        <v>37152</v>
      </c>
    </row>
    <row r="11" spans="1:12" ht="22.5" x14ac:dyDescent="0.2">
      <c r="A11" s="19" t="s">
        <v>11</v>
      </c>
      <c r="B11" s="27" t="s">
        <v>15</v>
      </c>
      <c r="C11" s="20">
        <v>4193</v>
      </c>
      <c r="D11" s="20">
        <v>4194</v>
      </c>
      <c r="E11" s="20">
        <v>4282</v>
      </c>
      <c r="F11" s="20">
        <v>4617</v>
      </c>
      <c r="G11" s="20">
        <v>4403</v>
      </c>
      <c r="H11" s="20">
        <v>4862</v>
      </c>
      <c r="I11" s="20">
        <v>5046</v>
      </c>
      <c r="J11" s="20">
        <v>5046</v>
      </c>
      <c r="K11" s="20">
        <v>4965</v>
      </c>
      <c r="L11" s="20">
        <v>4968</v>
      </c>
    </row>
    <row r="12" spans="1:12" x14ac:dyDescent="0.2">
      <c r="A12" s="19" t="s">
        <v>8</v>
      </c>
      <c r="B12" s="20">
        <v>123</v>
      </c>
      <c r="C12" s="20">
        <v>232</v>
      </c>
      <c r="D12" s="20">
        <v>547</v>
      </c>
      <c r="E12" s="20">
        <v>186</v>
      </c>
      <c r="F12" s="20">
        <v>40</v>
      </c>
      <c r="G12" s="20">
        <v>471</v>
      </c>
      <c r="H12" s="20">
        <v>476</v>
      </c>
      <c r="I12" s="20">
        <v>489</v>
      </c>
      <c r="J12" s="20">
        <v>489</v>
      </c>
      <c r="K12" s="20">
        <v>192</v>
      </c>
      <c r="L12" s="20">
        <v>439</v>
      </c>
    </row>
    <row r="13" spans="1:12" ht="13.35" customHeight="1" x14ac:dyDescent="0.2">
      <c r="A13" s="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s="14" customFormat="1" ht="35.25" customHeight="1" x14ac:dyDescent="0.2">
      <c r="A14" s="12" t="s">
        <v>4</v>
      </c>
      <c r="B14" s="24">
        <f t="shared" ref="B14:F14" si="4">+SUM(B15:B20)</f>
        <v>22157</v>
      </c>
      <c r="C14" s="24">
        <f t="shared" si="4"/>
        <v>23026</v>
      </c>
      <c r="D14" s="24">
        <f t="shared" si="4"/>
        <v>21925</v>
      </c>
      <c r="E14" s="24">
        <f t="shared" si="4"/>
        <v>18667</v>
      </c>
      <c r="F14" s="24">
        <f t="shared" si="4"/>
        <v>23257</v>
      </c>
      <c r="G14" s="24">
        <f t="shared" ref="G14" si="5">+SUM(G15:G20)</f>
        <v>22981</v>
      </c>
      <c r="H14" s="24">
        <f t="shared" ref="H14" si="6">+SUM(H15:H20)</f>
        <v>26761</v>
      </c>
      <c r="I14" s="24">
        <f t="shared" ref="I14" si="7">+SUM(I15:I20)</f>
        <v>27251</v>
      </c>
      <c r="J14" s="24">
        <f t="shared" ref="J14" si="8">+SUM(J15:J20)</f>
        <v>30180</v>
      </c>
      <c r="K14" s="24">
        <f t="shared" ref="K14:L14" si="9">+SUM(K15:K20)</f>
        <v>27234</v>
      </c>
      <c r="L14" s="24">
        <f t="shared" si="9"/>
        <v>29208</v>
      </c>
    </row>
    <row r="15" spans="1:12" x14ac:dyDescent="0.2">
      <c r="A15" s="19" t="s">
        <v>1</v>
      </c>
      <c r="B15" s="20">
        <v>12698</v>
      </c>
      <c r="C15" s="20">
        <v>13851</v>
      </c>
      <c r="D15" s="20">
        <v>13911</v>
      </c>
      <c r="E15" s="20">
        <v>10847</v>
      </c>
      <c r="F15" s="20">
        <v>14810</v>
      </c>
      <c r="G15" s="20">
        <v>14523</v>
      </c>
      <c r="H15" s="20">
        <v>17956</v>
      </c>
      <c r="I15" s="20">
        <v>17069</v>
      </c>
      <c r="J15" s="20">
        <v>19748</v>
      </c>
      <c r="K15" s="20">
        <v>16967</v>
      </c>
      <c r="L15" s="20">
        <v>18967</v>
      </c>
    </row>
    <row r="16" spans="1:12" x14ac:dyDescent="0.2">
      <c r="A16" s="19" t="s">
        <v>2</v>
      </c>
      <c r="B16" s="20">
        <v>5474</v>
      </c>
      <c r="C16" s="20">
        <v>5542</v>
      </c>
      <c r="D16" s="20">
        <v>5623</v>
      </c>
      <c r="E16" s="20">
        <v>5661</v>
      </c>
      <c r="F16" s="20">
        <v>5725</v>
      </c>
      <c r="G16" s="20">
        <v>5724</v>
      </c>
      <c r="H16" s="20">
        <v>5832</v>
      </c>
      <c r="I16" s="20">
        <v>6327</v>
      </c>
      <c r="J16" s="20">
        <v>6443</v>
      </c>
      <c r="K16" s="20">
        <v>6344</v>
      </c>
      <c r="L16" s="20">
        <v>6282</v>
      </c>
    </row>
    <row r="17" spans="1:12" x14ac:dyDescent="0.2">
      <c r="A17" s="19" t="s">
        <v>3</v>
      </c>
      <c r="B17" s="20">
        <v>807</v>
      </c>
      <c r="C17" s="20">
        <v>807</v>
      </c>
      <c r="D17" s="20">
        <v>807</v>
      </c>
      <c r="E17" s="20">
        <v>576</v>
      </c>
      <c r="F17" s="20">
        <v>1013</v>
      </c>
      <c r="G17" s="20">
        <v>1013</v>
      </c>
      <c r="H17" s="20">
        <v>1013</v>
      </c>
      <c r="I17" s="20">
        <v>1013</v>
      </c>
      <c r="J17" s="20">
        <v>1013</v>
      </c>
      <c r="K17" s="20">
        <v>1099</v>
      </c>
      <c r="L17" s="20">
        <v>1099</v>
      </c>
    </row>
    <row r="18" spans="1:12" ht="13.5" x14ac:dyDescent="0.2">
      <c r="A18" s="19" t="s">
        <v>12</v>
      </c>
      <c r="B18" s="20">
        <v>1743</v>
      </c>
      <c r="C18" s="20">
        <v>1163</v>
      </c>
      <c r="D18" s="27" t="s">
        <v>16</v>
      </c>
      <c r="E18" s="27" t="s">
        <v>16</v>
      </c>
      <c r="F18" s="27" t="s">
        <v>16</v>
      </c>
      <c r="G18" s="27" t="s">
        <v>16</v>
      </c>
      <c r="H18" s="27" t="s">
        <v>16</v>
      </c>
      <c r="I18" s="27">
        <v>812</v>
      </c>
      <c r="J18" s="27">
        <v>864</v>
      </c>
      <c r="K18" s="27">
        <v>888</v>
      </c>
      <c r="L18" s="27">
        <v>888</v>
      </c>
    </row>
    <row r="19" spans="1:12" x14ac:dyDescent="0.2">
      <c r="A19" s="19" t="s">
        <v>9</v>
      </c>
      <c r="B19" s="20">
        <v>518</v>
      </c>
      <c r="C19" s="20">
        <v>518</v>
      </c>
      <c r="D19" s="20">
        <v>518</v>
      </c>
      <c r="E19" s="20">
        <v>518</v>
      </c>
      <c r="F19" s="20">
        <v>533</v>
      </c>
      <c r="G19" s="20">
        <v>455</v>
      </c>
      <c r="H19" s="20">
        <v>461</v>
      </c>
      <c r="I19" s="20">
        <v>461</v>
      </c>
      <c r="J19" s="20">
        <v>551</v>
      </c>
      <c r="K19" s="20">
        <v>485</v>
      </c>
      <c r="L19" s="20">
        <v>508</v>
      </c>
    </row>
    <row r="20" spans="1:12" x14ac:dyDescent="0.2">
      <c r="A20" s="16" t="s">
        <v>10</v>
      </c>
      <c r="B20" s="18">
        <v>917</v>
      </c>
      <c r="C20" s="18">
        <v>1145</v>
      </c>
      <c r="D20" s="18">
        <v>1066</v>
      </c>
      <c r="E20" s="18">
        <v>1065</v>
      </c>
      <c r="F20" s="18">
        <v>1176</v>
      </c>
      <c r="G20" s="18">
        <v>1266</v>
      </c>
      <c r="H20" s="18">
        <v>1499</v>
      </c>
      <c r="I20" s="18">
        <v>1569</v>
      </c>
      <c r="J20" s="18">
        <v>1561</v>
      </c>
      <c r="K20" s="18">
        <v>1451</v>
      </c>
      <c r="L20" s="18">
        <v>1464</v>
      </c>
    </row>
    <row r="21" spans="1:12" s="13" customFormat="1" ht="19.5" customHeight="1" x14ac:dyDescent="0.2">
      <c r="A21" s="29" t="s">
        <v>17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s="7" customFormat="1" ht="9" customHeight="1" x14ac:dyDescent="0.2">
      <c r="A22" s="25" t="s">
        <v>21</v>
      </c>
      <c r="B22" s="26"/>
      <c r="C22" s="26"/>
      <c r="D22" s="26"/>
      <c r="E22" s="26"/>
    </row>
    <row r="23" spans="1:12" s="7" customFormat="1" ht="9" customHeight="1" x14ac:dyDescent="0.2">
      <c r="A23" s="28" t="s">
        <v>19</v>
      </c>
      <c r="B23" s="26"/>
      <c r="C23" s="26"/>
      <c r="D23" s="26"/>
      <c r="E23" s="26"/>
    </row>
    <row r="24" spans="1:12" s="7" customFormat="1" ht="9.75" customHeight="1" x14ac:dyDescent="0.2">
      <c r="A24" s="7" t="s">
        <v>18</v>
      </c>
    </row>
    <row r="25" spans="1:12" s="7" customFormat="1" ht="9.75" customHeight="1" x14ac:dyDescent="0.2"/>
    <row r="26" spans="1:12" s="7" customFormat="1" ht="9.75" customHeight="1" x14ac:dyDescent="0.2"/>
    <row r="27" spans="1:12" s="7" customFormat="1" ht="9.75" customHeight="1" x14ac:dyDescent="0.2"/>
    <row r="28" spans="1:12" x14ac:dyDescent="0.2">
      <c r="A28" s="1"/>
    </row>
    <row r="29" spans="1:12" x14ac:dyDescent="0.2">
      <c r="A29" s="1"/>
    </row>
    <row r="36" ht="10.5" customHeight="1" x14ac:dyDescent="0.2"/>
  </sheetData>
  <mergeCells count="1">
    <mergeCell ref="A21:L21"/>
  </mergeCells>
  <phoneticPr fontId="7" type="noConversion"/>
  <printOptions horizontalCentered="1"/>
  <pageMargins left="0.75" right="0.75" top="1" bottom="1" header="0" footer="0"/>
  <pageSetup scale="85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Consultorios</vt:lpstr>
      <vt:lpstr>Consultorios!Área_de_impresión</vt:lpstr>
      <vt:lpstr>Consultorios!TABLE</vt:lpstr>
      <vt:lpstr>Consultorios!TABLE_3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SecretarÃfgob/aig11.htm SecretarÃ­a de Salud</dc:title>
  <dc:creator>SECRETARIA DE SALUD</dc:creator>
  <cp:lastModifiedBy>Ana María Ornelas Mendoza</cp:lastModifiedBy>
  <cp:lastPrinted>2003-04-16T21:58:59Z</cp:lastPrinted>
  <dcterms:created xsi:type="dcterms:W3CDTF">2002-10-31T22:14:08Z</dcterms:created>
  <dcterms:modified xsi:type="dcterms:W3CDTF">2015-02-19T19:38:27Z</dcterms:modified>
</cp:coreProperties>
</file>