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Nayeli.ortiz\SICUENTAS\1_Boletín de Información Estadística\Boletín 2016\"/>
    </mc:Choice>
  </mc:AlternateContent>
  <bookViews>
    <workbookView xWindow="-15" yWindow="-15" windowWidth="8730" windowHeight="7680"/>
  </bookViews>
  <sheets>
    <sheet name="Inicio" sheetId="4" r:id="rId1"/>
    <sheet name="GTS%PIB" sheetId="1" r:id="rId2"/>
    <sheet name="GPubS%GPubT" sheetId="2" r:id="rId3"/>
    <sheet name="SERV EST" sheetId="3" r:id="rId4"/>
  </sheets>
  <definedNames>
    <definedName name="_xlnm.Print_Area" localSheetId="2">'GPubS%GPubT'!$A$1:$D$46</definedName>
    <definedName name="_xlnm.Print_Area" localSheetId="1">'GTS%PIB'!$A$1:$D$45</definedName>
    <definedName name="_xlnm.Print_Area" localSheetId="0">Inicio!$A$1:$D$13</definedName>
    <definedName name="_xlnm.Print_Area" localSheetId="3">'SERV EST'!$A$1:$F$45</definedName>
  </definedNames>
  <calcPr calcId="162913"/>
</workbook>
</file>

<file path=xl/calcChain.xml><?xml version="1.0" encoding="utf-8"?>
<calcChain xmlns="http://schemas.openxmlformats.org/spreadsheetml/2006/main">
  <c r="E11" i="3" l="1"/>
  <c r="F11" i="3"/>
  <c r="E12" i="3"/>
  <c r="F12" i="3"/>
  <c r="E13" i="3"/>
  <c r="F13" i="3"/>
  <c r="E14" i="3"/>
  <c r="F14" i="3"/>
  <c r="E15" i="3"/>
  <c r="F15" i="3"/>
  <c r="E16" i="3"/>
  <c r="F16" i="3"/>
  <c r="E17" i="3"/>
  <c r="F17" i="3"/>
  <c r="E18" i="3"/>
  <c r="F18" i="3"/>
  <c r="E19" i="3"/>
  <c r="F19" i="3"/>
  <c r="E20" i="3"/>
  <c r="F20" i="3"/>
  <c r="E21" i="3"/>
  <c r="F21" i="3"/>
  <c r="E22" i="3"/>
  <c r="F22" i="3"/>
  <c r="E23" i="3"/>
  <c r="F23" i="3"/>
  <c r="E24" i="3"/>
  <c r="F24" i="3"/>
  <c r="E25" i="3"/>
  <c r="F25" i="3"/>
  <c r="E26" i="3"/>
  <c r="F26" i="3"/>
  <c r="E27" i="3"/>
  <c r="F27" i="3"/>
  <c r="E28" i="3"/>
  <c r="F28" i="3"/>
  <c r="E29" i="3"/>
  <c r="F29" i="3"/>
  <c r="E30" i="3"/>
  <c r="F30" i="3"/>
  <c r="E31" i="3"/>
  <c r="F31" i="3"/>
  <c r="E32" i="3"/>
  <c r="F32" i="3"/>
  <c r="E33" i="3"/>
  <c r="F33" i="3"/>
  <c r="E34" i="3"/>
  <c r="F34" i="3"/>
  <c r="E35" i="3"/>
  <c r="F35" i="3"/>
  <c r="E36" i="3"/>
  <c r="F36" i="3"/>
  <c r="E37" i="3"/>
  <c r="F37" i="3"/>
  <c r="E38" i="3"/>
  <c r="F38" i="3"/>
  <c r="E39" i="3"/>
  <c r="F39" i="3"/>
  <c r="E40" i="3"/>
  <c r="F40" i="3"/>
  <c r="E41" i="3"/>
  <c r="F41" i="3"/>
  <c r="F8" i="3"/>
  <c r="E8" i="3"/>
  <c r="F10" i="3"/>
  <c r="E10" i="3"/>
  <c r="D11" i="2" l="1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29" i="2"/>
  <c r="D30" i="2"/>
  <c r="D31" i="2"/>
  <c r="D32" i="2"/>
  <c r="D33" i="2"/>
  <c r="D34" i="2"/>
  <c r="D35" i="2"/>
  <c r="D36" i="2"/>
  <c r="D37" i="2"/>
  <c r="D38" i="2"/>
  <c r="D39" i="2"/>
  <c r="D40" i="2"/>
  <c r="D41" i="2"/>
  <c r="D10" i="2"/>
  <c r="D8" i="2"/>
  <c r="D7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9" i="1"/>
</calcChain>
</file>

<file path=xl/sharedStrings.xml><?xml version="1.0" encoding="utf-8"?>
<sst xmlns="http://schemas.openxmlformats.org/spreadsheetml/2006/main" count="153" uniqueCount="76">
  <si>
    <t>(miles de pesos)</t>
  </si>
  <si>
    <t>Entidad Federativa</t>
  </si>
  <si>
    <t>Gasto público % PIB</t>
  </si>
  <si>
    <t>Estados Unidos Mexicanos</t>
  </si>
  <si>
    <t>Aguascalientes</t>
  </si>
  <si>
    <t>Baja California</t>
  </si>
  <si>
    <t>Baja California Sur</t>
  </si>
  <si>
    <t>Campeche</t>
  </si>
  <si>
    <t>Coahuila de Zaragoza</t>
  </si>
  <si>
    <t>Colima</t>
  </si>
  <si>
    <t>Chiapas</t>
  </si>
  <si>
    <t>Chihuahua</t>
  </si>
  <si>
    <t>Distrito Federal</t>
  </si>
  <si>
    <t>Durango</t>
  </si>
  <si>
    <t>Guanajuato</t>
  </si>
  <si>
    <t>Guerrero</t>
  </si>
  <si>
    <t>Hidalgo</t>
  </si>
  <si>
    <t>Jalisco</t>
  </si>
  <si>
    <t>México</t>
  </si>
  <si>
    <t>Michoacán de Ocampo</t>
  </si>
  <si>
    <t>Morelos</t>
  </si>
  <si>
    <t>Nayarit</t>
  </si>
  <si>
    <t>Nuevo León</t>
  </si>
  <si>
    <t>Oaxaca</t>
  </si>
  <si>
    <t>Puebla</t>
  </si>
  <si>
    <t>Querétaro de Arteaga</t>
  </si>
  <si>
    <t>Quintana Roo</t>
  </si>
  <si>
    <t>San Luis Potosí</t>
  </si>
  <si>
    <t>Sinaloa</t>
  </si>
  <si>
    <t>Sonora</t>
  </si>
  <si>
    <t>Tabasco</t>
  </si>
  <si>
    <t>Tamaulipas</t>
  </si>
  <si>
    <t>Tlaxcala</t>
  </si>
  <si>
    <t>Veracruz de Ignacio de la Llave</t>
  </si>
  <si>
    <t>Yucatán</t>
  </si>
  <si>
    <t>Zacatecas</t>
  </si>
  <si>
    <t>Gasto público en salud como porcentaje del</t>
  </si>
  <si>
    <t>D e n o m i n a c i ó n</t>
  </si>
  <si>
    <t xml:space="preserve">Estatal </t>
  </si>
  <si>
    <t>Total</t>
  </si>
  <si>
    <t>Estructura Porcentual</t>
  </si>
  <si>
    <t>Estatal</t>
  </si>
  <si>
    <t>Federal</t>
  </si>
  <si>
    <t>% del gasto público en salud con respecto al gasto público total</t>
  </si>
  <si>
    <t>Aportación al gasto en salud de la población sin seguridad social</t>
  </si>
  <si>
    <t>Notas:</t>
  </si>
  <si>
    <t>Nota:</t>
  </si>
  <si>
    <t>Cuadro VIII.1</t>
  </si>
  <si>
    <t>Cuadro VIII.2</t>
  </si>
  <si>
    <r>
      <t xml:space="preserve">Gasto Público en Salud </t>
    </r>
    <r>
      <rPr>
        <b/>
        <vertAlign val="superscript"/>
        <sz val="10"/>
        <rFont val="Soberana Sans"/>
        <family val="3"/>
      </rPr>
      <t>1/</t>
    </r>
  </si>
  <si>
    <r>
      <t>PIB</t>
    </r>
    <r>
      <rPr>
        <b/>
        <vertAlign val="superscript"/>
        <sz val="10"/>
        <rFont val="Soberana Sans"/>
        <family val="3"/>
      </rPr>
      <t xml:space="preserve"> 2/</t>
    </r>
  </si>
  <si>
    <r>
      <t xml:space="preserve">Gasto público en salud </t>
    </r>
    <r>
      <rPr>
        <b/>
        <vertAlign val="superscript"/>
        <sz val="10"/>
        <rFont val="Soberana Sans"/>
        <family val="3"/>
      </rPr>
      <t>1/</t>
    </r>
  </si>
  <si>
    <r>
      <t>Gasto público total</t>
    </r>
    <r>
      <rPr>
        <b/>
        <vertAlign val="superscript"/>
        <sz val="10"/>
        <rFont val="Soberana Sans"/>
        <family val="3"/>
      </rPr>
      <t>2/</t>
    </r>
  </si>
  <si>
    <r>
      <t>Federal</t>
    </r>
    <r>
      <rPr>
        <b/>
        <vertAlign val="superscript"/>
        <sz val="10"/>
        <rFont val="Soberana Sans"/>
        <family val="3"/>
      </rPr>
      <t xml:space="preserve"> 1/</t>
    </r>
  </si>
  <si>
    <t>Cuadro VIII.3</t>
  </si>
  <si>
    <t>Gasto Público en salud como porcentaje del PIB</t>
  </si>
  <si>
    <t>Boletín de Información Estadística</t>
  </si>
  <si>
    <t>VOLUMEN IV. RECURSOS FINANCIEROS</t>
  </si>
  <si>
    <t>Cuadro</t>
  </si>
  <si>
    <t>Página</t>
  </si>
  <si>
    <t>VIII. INDICADORES POR ENTIDAD FEDERATIVA</t>
  </si>
  <si>
    <t>GTS%PIB</t>
  </si>
  <si>
    <t>GPubS%GPubT</t>
  </si>
  <si>
    <t>SERV EST</t>
  </si>
  <si>
    <t xml:space="preserve">Número 36, Año 2016 </t>
  </si>
  <si>
    <t>1/ El gasto total nacional difiere del total de las entidades federativas y es igual a la suma del gasto de SEDENA, SEMAR e ISSFAM (11,690,751.26 miles de pesos) debido a que estas instituciones reportan su información a nivel nacional.</t>
  </si>
  <si>
    <r>
      <t>Fuente</t>
    </r>
    <r>
      <rPr>
        <sz val="9"/>
        <rFont val="Soberana Sans"/>
        <family val="3"/>
      </rPr>
      <t>: Sistema de Cuentas en Salud a Nivel Federal y Estatal (SICUENTAS), México 2016.</t>
    </r>
  </si>
  <si>
    <t>por entidad federativa, 2016</t>
  </si>
  <si>
    <t>2/ El PIB nacional se encuentra a precios de mercado, y el PIB por entidad federativa se encuentra a precios basicos y son un pronóstico por entidad federativa, basado en la distribución porcentual del año anterior. El diferencial entre el total nacional y el total de las entidades federativas, se debe a que el primero incluye los impuestos. El PIB por entidad federativa se actualizó el 19 de junio de 2018 Base 2013 (2003-2016) y el PIB nacional se actualizo el 19 de junio de 2018 Base 2013(2003-2016).</t>
  </si>
  <si>
    <t>2/ El gasto público equivale al gasto programable en clasificación funcional. El diferencial entre la suma de las entidades federativas y el total nacional se debe a que no se incluye el gasto realizado en el extranjero ni el no distribuible geográficamente (79,712,440.99 miles de pesos).</t>
  </si>
  <si>
    <t>gasto público total por entidad federativa, 2016</t>
  </si>
  <si>
    <r>
      <rPr>
        <b/>
        <sz val="9"/>
        <rFont val="Soberana Sans"/>
        <family val="3"/>
      </rPr>
      <t>Fuente</t>
    </r>
    <r>
      <rPr>
        <sz val="9"/>
        <rFont val="Soberana Sans"/>
        <family val="3"/>
      </rPr>
      <t>: Sistema de Cuentas en Salud a Nivel Federal y Estatal (SICUENTAS), México 2016.</t>
    </r>
  </si>
  <si>
    <t>1/ El Gasto Federal incluye el FASSA (Ramo 33), Secretaría (Ramo12), IMSS-Oportunidades (Ramo 19), SEDENA (Ramo 7) y SEMAR (Ramo 13). La distribución de Ramo 12 se realizó de la siguiente manera: Las transferencias directas por programa se asignaron por entidad federativa, como Prospera, Comunidades Saludables, Cruzada Nacional, entre otros; además de las transferencias al Seguro Popular. El gasto de los Hospitales Federales y los Institutos Nacionales se distribuyeron en función de los egresos hospitalarios; y el gasto de la unidades centrales se distribuyó de acuerdo a la participación poblacional por entidad federativa. La suma de las entidades federativas difiere del total nacional debido a que el gasto de la SEDENA y SEMAR (8,591,510.42 miles de pesos)  se reporta a nivel nacional.</t>
  </si>
  <si>
    <t>VIII.1 Gasto público en salud como porcentaje del PIB por entidad federativa, 2016</t>
  </si>
  <si>
    <t>VIII.2 Gasto público en salud como porcentaje del gasto público total por entidad federativa, 2016</t>
  </si>
  <si>
    <t>VIII.3 Aportación al gasto en salud de la población sin seguridad social por entidad federativa, 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</si>
</sst>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43" formatCode="_-* #,##0.00_-;\-* #,##0.00_-;_-* &quot;-&quot;??_-;_-@_-"/>
    <numFmt numFmtId="164" formatCode="#,##0.0"/>
    <numFmt numFmtId="165" formatCode="0.0"/>
    <numFmt numFmtId="166" formatCode="#\ ###\ ##0.0_)\ \ ;\(#\ ###\ ##0.0\)"/>
    <numFmt numFmtId="167" formatCode="0.000"/>
    <numFmt numFmtId="168" formatCode="#,##0.000"/>
    <numFmt numFmtId="169" formatCode="_-* #,##0.0_-;\-* #,##0.0_-;_-* &quot;-&quot;??_-;_-@_-"/>
    <numFmt numFmtId="170" formatCode="#,##0.0_ ;\-#,##0.0\ "/>
    <numFmt numFmtId="171" formatCode="0.0000"/>
  </numFmts>
  <fonts count="13" x14ac:knownFonts="1">
    <font>
      <sz val="10"/>
      <name val="Arial"/>
    </font>
    <font>
      <sz val="10"/>
      <name val="Arial"/>
      <family val="2"/>
    </font>
    <font>
      <sz val="9"/>
      <name val="Soberana Sans"/>
      <family val="3"/>
    </font>
    <font>
      <b/>
      <sz val="9"/>
      <name val="Soberana Sans"/>
      <family val="3"/>
    </font>
    <font>
      <sz val="10"/>
      <name val="Soberana Sans"/>
      <family val="3"/>
    </font>
    <font>
      <b/>
      <sz val="10"/>
      <name val="Soberana Sans"/>
      <family val="3"/>
    </font>
    <font>
      <b/>
      <vertAlign val="superscript"/>
      <sz val="10"/>
      <name val="Soberana Sans"/>
      <family val="3"/>
    </font>
    <font>
      <sz val="10"/>
      <name val="Arial"/>
      <family val="2"/>
    </font>
    <font>
      <b/>
      <sz val="14"/>
      <name val="Soberana Sans"/>
      <family val="3"/>
    </font>
    <font>
      <sz val="14"/>
      <name val="Soberana Sans"/>
      <family val="3"/>
    </font>
    <font>
      <b/>
      <sz val="10"/>
      <color theme="1"/>
      <name val="Soberana Sans"/>
      <family val="3"/>
    </font>
    <font>
      <u/>
      <sz val="10"/>
      <color theme="10"/>
      <name val="Soberana Sans"/>
      <family val="3"/>
    </font>
    <font>
      <b/>
      <u/>
      <sz val="14"/>
      <color theme="10"/>
      <name val="Soberana Sans"/>
      <family val="3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0" fontId="1" fillId="0" borderId="0" applyNumberFormat="0" applyFill="0" applyBorder="0" applyAlignment="0" applyProtection="0"/>
    <xf numFmtId="43" fontId="7" fillId="0" borderId="0" applyFont="0" applyFill="0" applyBorder="0" applyAlignment="0" applyProtection="0"/>
    <xf numFmtId="0" fontId="12" fillId="0" borderId="0" applyNumberFormat="0" applyFill="0" applyBorder="0" applyAlignment="0" applyProtection="0"/>
  </cellStyleXfs>
  <cellXfs count="98">
    <xf numFmtId="0" fontId="0" fillId="0" borderId="0" xfId="0"/>
    <xf numFmtId="0" fontId="2" fillId="2" borderId="0" xfId="0" applyFont="1" applyFill="1"/>
    <xf numFmtId="0" fontId="4" fillId="2" borderId="0" xfId="0" applyFont="1" applyFill="1"/>
    <xf numFmtId="0" fontId="5" fillId="2" borderId="0" xfId="0" applyFont="1" applyFill="1" applyBorder="1" applyAlignment="1">
      <alignment horizontal="center" vertical="center" wrapText="1"/>
    </xf>
    <xf numFmtId="0" fontId="4" fillId="2" borderId="0" xfId="0" quotePrefix="1" applyFont="1" applyFill="1" applyBorder="1" applyAlignment="1" applyProtection="1">
      <alignment horizontal="left"/>
    </xf>
    <xf numFmtId="0" fontId="4" fillId="2" borderId="0" xfId="0" applyFont="1" applyFill="1" applyBorder="1" applyAlignment="1">
      <alignment horizontal="left"/>
    </xf>
    <xf numFmtId="0" fontId="4" fillId="2" borderId="0" xfId="0" applyFont="1" applyFill="1" applyBorder="1" applyAlignment="1" applyProtection="1">
      <alignment horizontal="left"/>
    </xf>
    <xf numFmtId="1" fontId="4" fillId="2" borderId="0" xfId="0" applyNumberFormat="1" applyFont="1" applyFill="1" applyBorder="1" applyAlignment="1">
      <alignment horizontal="left"/>
    </xf>
    <xf numFmtId="1" fontId="4" fillId="2" borderId="2" xfId="0" applyNumberFormat="1" applyFont="1" applyFill="1" applyBorder="1" applyAlignment="1">
      <alignment horizontal="left"/>
    </xf>
    <xf numFmtId="0" fontId="4" fillId="2" borderId="0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 applyProtection="1">
      <alignment horizontal="left"/>
    </xf>
    <xf numFmtId="0" fontId="4" fillId="2" borderId="0" xfId="0" applyFont="1" applyFill="1" applyBorder="1"/>
    <xf numFmtId="166" fontId="2" fillId="2" borderId="3" xfId="0" applyNumberFormat="1" applyFont="1" applyFill="1" applyBorder="1" applyProtection="1"/>
    <xf numFmtId="164" fontId="4" fillId="2" borderId="0" xfId="0" applyNumberFormat="1" applyFont="1" applyFill="1"/>
    <xf numFmtId="0" fontId="5" fillId="2" borderId="2" xfId="0" applyFont="1" applyFill="1" applyBorder="1" applyAlignment="1" applyProtection="1">
      <alignment horizontal="center" vertical="center"/>
    </xf>
    <xf numFmtId="0" fontId="5" fillId="2" borderId="2" xfId="0" applyFont="1" applyFill="1" applyBorder="1" applyAlignment="1" applyProtection="1">
      <alignment horizontal="center" vertical="center" wrapText="1"/>
    </xf>
    <xf numFmtId="168" fontId="4" fillId="2" borderId="0" xfId="0" applyNumberFormat="1" applyFont="1" applyFill="1"/>
    <xf numFmtId="164" fontId="4" fillId="2" borderId="0" xfId="0" applyNumberFormat="1" applyFont="1" applyFill="1" applyBorder="1"/>
    <xf numFmtId="1" fontId="3" fillId="2" borderId="3" xfId="0" applyNumberFormat="1" applyFont="1" applyFill="1" applyBorder="1" applyAlignment="1">
      <alignment horizontal="left"/>
    </xf>
    <xf numFmtId="0" fontId="4" fillId="0" borderId="0" xfId="0" applyFont="1" applyFill="1"/>
    <xf numFmtId="0" fontId="5" fillId="0" borderId="0" xfId="0" applyFont="1" applyFill="1" applyAlignment="1">
      <alignment horizontal="left" vertical="center"/>
    </xf>
    <xf numFmtId="0" fontId="4" fillId="0" borderId="0" xfId="0" applyFont="1" applyFill="1" applyAlignment="1">
      <alignment horizontal="left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/>
    <xf numFmtId="164" fontId="5" fillId="0" borderId="0" xfId="0" applyNumberFormat="1" applyFont="1" applyFill="1" applyBorder="1" applyAlignment="1">
      <alignment horizontal="center"/>
    </xf>
    <xf numFmtId="165" fontId="4" fillId="0" borderId="0" xfId="0" applyNumberFormat="1" applyFont="1" applyFill="1"/>
    <xf numFmtId="166" fontId="4" fillId="0" borderId="0" xfId="0" applyNumberFormat="1" applyFont="1" applyFill="1" applyBorder="1" applyProtection="1"/>
    <xf numFmtId="0" fontId="4" fillId="0" borderId="0" xfId="0" quotePrefix="1" applyFont="1" applyFill="1" applyBorder="1" applyAlignment="1" applyProtection="1">
      <alignment horizontal="left"/>
    </xf>
    <xf numFmtId="0" fontId="4" fillId="0" borderId="0" xfId="0" applyFont="1" applyFill="1" applyBorder="1" applyAlignment="1">
      <alignment horizontal="left"/>
    </xf>
    <xf numFmtId="0" fontId="4" fillId="0" borderId="0" xfId="0" applyFont="1" applyFill="1" applyBorder="1" applyAlignment="1" applyProtection="1">
      <alignment horizontal="left"/>
    </xf>
    <xf numFmtId="1" fontId="4" fillId="0" borderId="0" xfId="0" applyNumberFormat="1" applyFont="1" applyFill="1" applyBorder="1" applyAlignment="1">
      <alignment horizontal="left"/>
    </xf>
    <xf numFmtId="1" fontId="4" fillId="0" borderId="2" xfId="0" applyNumberFormat="1" applyFont="1" applyFill="1" applyBorder="1" applyAlignment="1">
      <alignment horizontal="left"/>
    </xf>
    <xf numFmtId="1" fontId="3" fillId="0" borderId="0" xfId="0" applyNumberFormat="1" applyFont="1" applyFill="1" applyBorder="1" applyAlignment="1">
      <alignment horizontal="left"/>
    </xf>
    <xf numFmtId="166" fontId="2" fillId="0" borderId="0" xfId="0" applyNumberFormat="1" applyFont="1" applyFill="1" applyBorder="1" applyProtection="1"/>
    <xf numFmtId="164" fontId="2" fillId="0" borderId="0" xfId="0" applyNumberFormat="1" applyFont="1" applyFill="1" applyBorder="1" applyAlignment="1">
      <alignment horizontal="center"/>
    </xf>
    <xf numFmtId="0" fontId="4" fillId="0" borderId="0" xfId="1" applyFont="1" applyFill="1"/>
    <xf numFmtId="0" fontId="4" fillId="0" borderId="0" xfId="1" applyFont="1" applyFill="1" applyAlignment="1">
      <alignment horizontal="left"/>
    </xf>
    <xf numFmtId="169" fontId="4" fillId="0" borderId="0" xfId="2" applyNumberFormat="1" applyFont="1" applyFill="1" applyBorder="1" applyProtection="1"/>
    <xf numFmtId="169" fontId="4" fillId="0" borderId="2" xfId="2" applyNumberFormat="1" applyFont="1" applyFill="1" applyBorder="1" applyProtection="1"/>
    <xf numFmtId="169" fontId="5" fillId="0" borderId="0" xfId="2" applyNumberFormat="1" applyFont="1" applyFill="1" applyBorder="1" applyProtection="1"/>
    <xf numFmtId="169" fontId="5" fillId="0" borderId="0" xfId="2" applyNumberFormat="1" applyFont="1" applyFill="1" applyBorder="1" applyAlignment="1" applyProtection="1">
      <alignment horizontal="center"/>
    </xf>
    <xf numFmtId="169" fontId="5" fillId="2" borderId="0" xfId="2" applyNumberFormat="1" applyFont="1" applyFill="1" applyBorder="1" applyProtection="1"/>
    <xf numFmtId="169" fontId="4" fillId="2" borderId="0" xfId="2" applyNumberFormat="1" applyFont="1" applyFill="1" applyBorder="1" applyProtection="1"/>
    <xf numFmtId="169" fontId="4" fillId="2" borderId="2" xfId="2" applyNumberFormat="1" applyFont="1" applyFill="1" applyBorder="1" applyProtection="1"/>
    <xf numFmtId="0" fontId="9" fillId="2" borderId="0" xfId="0" applyFont="1" applyFill="1"/>
    <xf numFmtId="0" fontId="8" fillId="2" borderId="0" xfId="0" applyFont="1" applyFill="1" applyAlignment="1">
      <alignment horizontal="left" vertical="center"/>
    </xf>
    <xf numFmtId="0" fontId="9" fillId="2" borderId="0" xfId="0" applyFont="1" applyFill="1" applyAlignment="1">
      <alignment horizontal="left" vertical="center"/>
    </xf>
    <xf numFmtId="0" fontId="9" fillId="0" borderId="0" xfId="0" applyFont="1" applyFill="1"/>
    <xf numFmtId="0" fontId="8" fillId="0" borderId="0" xfId="0" applyFont="1" applyFill="1" applyAlignment="1">
      <alignment horizontal="left" vertical="center"/>
    </xf>
    <xf numFmtId="0" fontId="9" fillId="0" borderId="0" xfId="0" applyFont="1" applyFill="1" applyAlignment="1">
      <alignment horizontal="left" vertical="center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 applyProtection="1">
      <alignment horizontal="left"/>
    </xf>
    <xf numFmtId="169" fontId="5" fillId="0" borderId="0" xfId="2" applyNumberFormat="1" applyFont="1" applyFill="1" applyBorder="1" applyAlignment="1">
      <alignment horizontal="right" indent="4"/>
    </xf>
    <xf numFmtId="167" fontId="4" fillId="0" borderId="0" xfId="0" applyNumberFormat="1" applyFont="1" applyFill="1"/>
    <xf numFmtId="0" fontId="4" fillId="0" borderId="0" xfId="0" applyFont="1" applyFill="1" applyBorder="1"/>
    <xf numFmtId="166" fontId="2" fillId="0" borderId="0" xfId="0" applyNumberFormat="1" applyFont="1" applyFill="1" applyBorder="1" applyAlignment="1" applyProtection="1">
      <alignment horizontal="left" indent="4"/>
    </xf>
    <xf numFmtId="3" fontId="4" fillId="0" borderId="0" xfId="0" applyNumberFormat="1" applyFont="1" applyFill="1" applyBorder="1"/>
    <xf numFmtId="0" fontId="2" fillId="0" borderId="0" xfId="0" applyFont="1" applyFill="1"/>
    <xf numFmtId="0" fontId="8" fillId="0" borderId="0" xfId="0" applyFont="1" applyFill="1" applyAlignment="1">
      <alignment horizontal="justify" vertical="top" wrapText="1"/>
    </xf>
    <xf numFmtId="0" fontId="4" fillId="0" borderId="0" xfId="0" applyFont="1" applyFill="1" applyAlignment="1">
      <alignment horizontal="right"/>
    </xf>
    <xf numFmtId="0" fontId="2" fillId="0" borderId="0" xfId="0" applyFont="1" applyFill="1" applyBorder="1" applyAlignment="1">
      <alignment horizontal="left" vertical="top" wrapText="1"/>
    </xf>
    <xf numFmtId="170" fontId="4" fillId="0" borderId="0" xfId="2" applyNumberFormat="1" applyFont="1" applyFill="1" applyBorder="1" applyAlignment="1">
      <alignment horizontal="center"/>
    </xf>
    <xf numFmtId="170" fontId="4" fillId="0" borderId="2" xfId="2" applyNumberFormat="1" applyFont="1" applyFill="1" applyBorder="1" applyAlignment="1">
      <alignment horizontal="center"/>
    </xf>
    <xf numFmtId="171" fontId="4" fillId="0" borderId="0" xfId="0" applyNumberFormat="1" applyFont="1" applyFill="1"/>
    <xf numFmtId="165" fontId="5" fillId="0" borderId="0" xfId="2" applyNumberFormat="1" applyFont="1" applyFill="1" applyBorder="1" applyAlignment="1">
      <alignment horizontal="right" indent="4"/>
    </xf>
    <xf numFmtId="165" fontId="4" fillId="0" borderId="0" xfId="2" applyNumberFormat="1" applyFont="1" applyFill="1" applyBorder="1" applyAlignment="1">
      <alignment horizontal="right" indent="4"/>
    </xf>
    <xf numFmtId="165" fontId="4" fillId="0" borderId="2" xfId="2" applyNumberFormat="1" applyFont="1" applyFill="1" applyBorder="1" applyAlignment="1">
      <alignment horizontal="right" indent="4"/>
    </xf>
    <xf numFmtId="43" fontId="9" fillId="2" borderId="0" xfId="0" applyNumberFormat="1" applyFont="1" applyFill="1" applyAlignment="1">
      <alignment horizontal="left" vertical="center"/>
    </xf>
    <xf numFmtId="0" fontId="2" fillId="3" borderId="0" xfId="0" applyFont="1" applyFill="1" applyBorder="1" applyAlignment="1">
      <alignment horizontal="justify" vertical="top" wrapText="1"/>
    </xf>
    <xf numFmtId="0" fontId="8" fillId="0" borderId="0" xfId="0" applyFont="1" applyFill="1" applyAlignment="1">
      <alignment horizontal="justify" vertical="top"/>
    </xf>
    <xf numFmtId="0" fontId="8" fillId="0" borderId="0" xfId="0" applyFont="1" applyFill="1"/>
    <xf numFmtId="0" fontId="10" fillId="0" borderId="0" xfId="0" applyFont="1"/>
    <xf numFmtId="0" fontId="5" fillId="0" borderId="0" xfId="0" applyFont="1" applyAlignment="1">
      <alignment vertical="center"/>
    </xf>
    <xf numFmtId="0" fontId="4" fillId="0" borderId="0" xfId="0" applyFont="1"/>
    <xf numFmtId="0" fontId="5" fillId="0" borderId="0" xfId="0" applyFont="1"/>
    <xf numFmtId="0" fontId="8" fillId="0" borderId="0" xfId="0" applyFont="1" applyFill="1" applyAlignment="1">
      <alignment wrapText="1"/>
    </xf>
    <xf numFmtId="0" fontId="8" fillId="0" borderId="0" xfId="0" applyFont="1" applyFill="1" applyAlignment="1"/>
    <xf numFmtId="0" fontId="11" fillId="0" borderId="0" xfId="3" applyFont="1"/>
    <xf numFmtId="0" fontId="2" fillId="0" borderId="0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left" vertical="top" wrapText="1"/>
    </xf>
    <xf numFmtId="0" fontId="8" fillId="0" borderId="0" xfId="0" applyFont="1" applyFill="1" applyAlignment="1">
      <alignment horizontal="justify" vertical="top" wrapText="1"/>
    </xf>
    <xf numFmtId="0" fontId="4" fillId="0" borderId="0" xfId="0" applyFont="1" applyFill="1" applyAlignment="1">
      <alignment horizontal="right"/>
    </xf>
    <xf numFmtId="0" fontId="5" fillId="0" borderId="3" xfId="0" applyFont="1" applyFill="1" applyBorder="1" applyAlignment="1" applyProtection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justify" vertical="top" wrapText="1"/>
    </xf>
    <xf numFmtId="0" fontId="2" fillId="0" borderId="0" xfId="0" applyFont="1" applyFill="1" applyBorder="1" applyAlignment="1">
      <alignment horizontal="justify" vertical="top" wrapText="1"/>
    </xf>
    <xf numFmtId="0" fontId="2" fillId="0" borderId="0" xfId="0" applyFont="1" applyBorder="1" applyAlignment="1">
      <alignment horizontal="justify" vertical="top" wrapText="1"/>
    </xf>
    <xf numFmtId="0" fontId="2" fillId="2" borderId="0" xfId="0" applyFont="1" applyFill="1" applyBorder="1" applyAlignment="1">
      <alignment horizontal="justify" vertical="top" wrapText="1"/>
    </xf>
    <xf numFmtId="0" fontId="8" fillId="2" borderId="0" xfId="0" applyFont="1" applyFill="1" applyAlignment="1">
      <alignment horizontal="justify" vertical="top" wrapText="1"/>
    </xf>
    <xf numFmtId="0" fontId="5" fillId="2" borderId="3" xfId="0" applyFont="1" applyFill="1" applyBorder="1" applyAlignment="1" applyProtection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5" fillId="2" borderId="1" xfId="0" applyFont="1" applyFill="1" applyBorder="1" applyAlignment="1" applyProtection="1">
      <alignment horizontal="center" vertical="center"/>
    </xf>
    <xf numFmtId="0" fontId="8" fillId="2" borderId="0" xfId="0" applyFont="1" applyFill="1" applyAlignment="1">
      <alignment horizontal="left" vertical="top" wrapText="1"/>
    </xf>
    <xf numFmtId="169" fontId="4" fillId="0" borderId="0" xfId="2" applyNumberFormat="1" applyFont="1" applyFill="1"/>
    <xf numFmtId="0" fontId="12" fillId="0" borderId="0" xfId="3" applyFill="1" applyAlignment="1">
      <alignment horizontal="right"/>
    </xf>
    <xf numFmtId="0" fontId="12" fillId="0" borderId="0" xfId="3"/>
    <xf numFmtId="0" fontId="12" fillId="2" borderId="0" xfId="3" applyFill="1" applyAlignment="1">
      <alignment horizontal="right"/>
    </xf>
  </cellXfs>
  <cellStyles count="4">
    <cellStyle name="          _x000d__x000a_386grabber=VGA.3GR_x000d__x000a_" xfId="1"/>
    <cellStyle name="Hipervínculo" xfId="3" builtinId="8" customBuiltin="1"/>
    <cellStyle name="Millares" xfId="2" builtinId="3"/>
    <cellStyle name="Normal" xfId="0" builtinId="0"/>
  </cellStyles>
  <dxfs count="0"/>
  <tableStyles count="0" defaultTableStyle="TableStyleMedium9" defaultPivotStyle="PivotStyleLight16"/>
  <colors>
    <mruColors>
      <color rgb="FF00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3300"/>
  </sheetPr>
  <dimension ref="A1:D12"/>
  <sheetViews>
    <sheetView showGridLines="0" tabSelected="1" view="pageBreakPreview" zoomScaleNormal="100" zoomScaleSheetLayoutView="100" workbookViewId="0">
      <selection activeCell="B12" sqref="B12"/>
    </sheetView>
  </sheetViews>
  <sheetFormatPr baseColWidth="10" defaultRowHeight="14.25" x14ac:dyDescent="0.25"/>
  <cols>
    <col min="1" max="1" width="38.5703125" style="74" customWidth="1"/>
    <col min="2" max="2" width="99.28515625" style="74" bestFit="1" customWidth="1"/>
    <col min="3" max="3" width="14.85546875" style="74" customWidth="1"/>
    <col min="4" max="4" width="15.85546875" style="75" bestFit="1" customWidth="1"/>
    <col min="5" max="16384" width="11.42578125" style="74"/>
  </cols>
  <sheetData>
    <row r="1" spans="1:4" x14ac:dyDescent="0.25">
      <c r="A1" s="72" t="s">
        <v>56</v>
      </c>
    </row>
    <row r="2" spans="1:4" x14ac:dyDescent="0.25">
      <c r="A2" s="72" t="s">
        <v>57</v>
      </c>
    </row>
    <row r="3" spans="1:4" x14ac:dyDescent="0.25">
      <c r="A3" s="72" t="s">
        <v>64</v>
      </c>
    </row>
    <row r="5" spans="1:4" x14ac:dyDescent="0.25">
      <c r="C5" s="72" t="s">
        <v>58</v>
      </c>
      <c r="D5" s="72" t="s">
        <v>59</v>
      </c>
    </row>
    <row r="6" spans="1:4" x14ac:dyDescent="0.25">
      <c r="A6" s="73" t="s">
        <v>60</v>
      </c>
    </row>
    <row r="7" spans="1:4" x14ac:dyDescent="0.2">
      <c r="B7" s="73" t="s">
        <v>73</v>
      </c>
      <c r="C7" s="73" t="s">
        <v>47</v>
      </c>
      <c r="D7" s="78" t="s">
        <v>61</v>
      </c>
    </row>
    <row r="8" spans="1:4" x14ac:dyDescent="0.25">
      <c r="B8" s="73"/>
    </row>
    <row r="9" spans="1:4" x14ac:dyDescent="0.2">
      <c r="B9" s="73" t="s">
        <v>74</v>
      </c>
      <c r="C9" s="73" t="s">
        <v>48</v>
      </c>
      <c r="D9" s="78" t="s">
        <v>62</v>
      </c>
    </row>
    <row r="10" spans="1:4" x14ac:dyDescent="0.25">
      <c r="B10" s="73"/>
    </row>
    <row r="11" spans="1:4" x14ac:dyDescent="0.2">
      <c r="B11" s="73" t="s">
        <v>75</v>
      </c>
      <c r="C11" s="73" t="s">
        <v>54</v>
      </c>
      <c r="D11" s="78" t="s">
        <v>63</v>
      </c>
    </row>
    <row r="12" spans="1:4" x14ac:dyDescent="0.25">
      <c r="B12" s="73"/>
    </row>
  </sheetData>
  <hyperlinks>
    <hyperlink ref="D7" location="'GTS%PIB'!A1" display="GTS%PIB"/>
    <hyperlink ref="D9" location="'GPubS%GPubT'!A1" display="GPubS%GPubT"/>
    <hyperlink ref="D11" location="'SERV EST'!A1" display="SERV EST"/>
  </hyperlinks>
  <pageMargins left="0.7" right="0.7" top="0.75" bottom="0.75" header="0.3" footer="0.3"/>
  <pageSetup scale="5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9"/>
  <sheetViews>
    <sheetView showGridLines="0" topLeftCell="A25" zoomScaleNormal="100" zoomScaleSheetLayoutView="100" workbookViewId="0">
      <selection activeCell="D1" sqref="D1"/>
    </sheetView>
  </sheetViews>
  <sheetFormatPr baseColWidth="10" defaultColWidth="11.42578125" defaultRowHeight="15" customHeight="1" x14ac:dyDescent="0.2"/>
  <cols>
    <col min="1" max="1" width="37.85546875" style="19" customWidth="1"/>
    <col min="2" max="4" width="20.42578125" style="19" customWidth="1"/>
    <col min="5" max="5" width="9.28515625" style="19" customWidth="1"/>
    <col min="6" max="6" width="18" style="19" customWidth="1"/>
    <col min="7" max="7" width="14" style="19" customWidth="1"/>
    <col min="8" max="16384" width="11.42578125" style="19"/>
  </cols>
  <sheetData>
    <row r="1" spans="1:8" ht="21" customHeight="1" x14ac:dyDescent="0.35">
      <c r="A1" s="71" t="s">
        <v>55</v>
      </c>
      <c r="B1" s="59"/>
      <c r="C1" s="59"/>
      <c r="D1" s="96" t="s">
        <v>47</v>
      </c>
      <c r="F1" s="70"/>
    </row>
    <row r="2" spans="1:8" ht="21" customHeight="1" x14ac:dyDescent="0.35">
      <c r="A2" s="77" t="s">
        <v>67</v>
      </c>
      <c r="B2" s="76"/>
      <c r="C2" s="76"/>
      <c r="D2" s="76"/>
    </row>
    <row r="3" spans="1:8" ht="21" x14ac:dyDescent="0.2">
      <c r="A3" s="59" t="s">
        <v>0</v>
      </c>
      <c r="B3" s="59"/>
      <c r="C3" s="59"/>
      <c r="D3" s="59"/>
    </row>
    <row r="4" spans="1:8" ht="15.75" customHeight="1" x14ac:dyDescent="0.2">
      <c r="A4" s="20"/>
      <c r="B4" s="21"/>
      <c r="C4" s="21"/>
      <c r="D4" s="21"/>
    </row>
    <row r="5" spans="1:8" ht="30" customHeight="1" x14ac:dyDescent="0.2">
      <c r="A5" s="22" t="s">
        <v>1</v>
      </c>
      <c r="B5" s="22" t="s">
        <v>49</v>
      </c>
      <c r="C5" s="22" t="s">
        <v>50</v>
      </c>
      <c r="D5" s="22" t="s">
        <v>2</v>
      </c>
    </row>
    <row r="6" spans="1:8" ht="15" customHeight="1" x14ac:dyDescent="0.2">
      <c r="A6" s="23"/>
      <c r="B6" s="23"/>
      <c r="C6" s="23"/>
      <c r="D6" s="23"/>
    </row>
    <row r="7" spans="1:8" ht="15" customHeight="1" x14ac:dyDescent="0.25">
      <c r="A7" s="24" t="s">
        <v>3</v>
      </c>
      <c r="B7" s="40">
        <v>591913058.65999997</v>
      </c>
      <c r="C7" s="41">
        <v>20099594385</v>
      </c>
      <c r="D7" s="62">
        <f>B7/C7*100</f>
        <v>2.9449005155135621</v>
      </c>
      <c r="E7" s="64"/>
      <c r="F7" s="26"/>
      <c r="G7" s="26"/>
      <c r="H7" s="26"/>
    </row>
    <row r="8" spans="1:8" ht="15" customHeight="1" x14ac:dyDescent="0.25">
      <c r="A8" s="24"/>
      <c r="B8" s="27"/>
      <c r="C8" s="27"/>
      <c r="D8" s="25"/>
      <c r="E8" s="26"/>
      <c r="F8" s="26"/>
      <c r="G8" s="26"/>
      <c r="H8" s="26"/>
    </row>
    <row r="9" spans="1:8" ht="15" customHeight="1" x14ac:dyDescent="0.2">
      <c r="A9" s="28" t="s">
        <v>4</v>
      </c>
      <c r="B9" s="38">
        <v>6738438.1999999993</v>
      </c>
      <c r="C9" s="38">
        <v>256033535</v>
      </c>
      <c r="D9" s="62">
        <f>B9/C9*100</f>
        <v>2.6318576588023905</v>
      </c>
      <c r="E9" s="94"/>
      <c r="F9" s="26"/>
      <c r="G9" s="26"/>
      <c r="H9" s="26"/>
    </row>
    <row r="10" spans="1:8" ht="15" customHeight="1" x14ac:dyDescent="0.2">
      <c r="A10" s="28" t="s">
        <v>5</v>
      </c>
      <c r="B10" s="38">
        <v>16126664.980000002</v>
      </c>
      <c r="C10" s="38">
        <v>630433117</v>
      </c>
      <c r="D10" s="62">
        <f t="shared" ref="D10:D40" si="0">B10/C10*100</f>
        <v>2.5580294792794018</v>
      </c>
      <c r="E10" s="94"/>
      <c r="F10" s="26"/>
      <c r="G10" s="26"/>
      <c r="H10" s="26"/>
    </row>
    <row r="11" spans="1:8" ht="15" customHeight="1" x14ac:dyDescent="0.2">
      <c r="A11" s="28" t="s">
        <v>6</v>
      </c>
      <c r="B11" s="38">
        <v>4730880.1499999994</v>
      </c>
      <c r="C11" s="38">
        <v>154035654</v>
      </c>
      <c r="D11" s="62">
        <f t="shared" si="0"/>
        <v>3.0712890341608827</v>
      </c>
      <c r="E11" s="94"/>
      <c r="G11" s="26"/>
      <c r="H11" s="26"/>
    </row>
    <row r="12" spans="1:8" ht="15" customHeight="1" x14ac:dyDescent="0.2">
      <c r="A12" s="28" t="s">
        <v>7</v>
      </c>
      <c r="B12" s="38">
        <v>5302572.0300000012</v>
      </c>
      <c r="C12" s="38">
        <v>409872451</v>
      </c>
      <c r="D12" s="62">
        <f t="shared" si="0"/>
        <v>1.2937127189355797</v>
      </c>
      <c r="E12" s="94"/>
      <c r="F12" s="26"/>
      <c r="G12" s="26"/>
      <c r="H12" s="26"/>
    </row>
    <row r="13" spans="1:8" ht="15" customHeight="1" x14ac:dyDescent="0.2">
      <c r="A13" s="28" t="s">
        <v>8</v>
      </c>
      <c r="B13" s="38">
        <v>14956093.779999997</v>
      </c>
      <c r="C13" s="38">
        <v>689836747</v>
      </c>
      <c r="D13" s="62">
        <f t="shared" si="0"/>
        <v>2.168062783700909</v>
      </c>
      <c r="E13" s="94"/>
      <c r="F13" s="26"/>
      <c r="G13" s="26"/>
      <c r="H13" s="26"/>
    </row>
    <row r="14" spans="1:8" ht="15" customHeight="1" x14ac:dyDescent="0.2">
      <c r="A14" s="28" t="s">
        <v>9</v>
      </c>
      <c r="B14" s="38">
        <v>3921307.4400000004</v>
      </c>
      <c r="C14" s="38">
        <v>114443342</v>
      </c>
      <c r="D14" s="62">
        <f t="shared" si="0"/>
        <v>3.4264181484668637</v>
      </c>
      <c r="E14" s="94"/>
      <c r="F14" s="26"/>
      <c r="G14" s="26"/>
      <c r="H14" s="26"/>
    </row>
    <row r="15" spans="1:8" ht="15" customHeight="1" x14ac:dyDescent="0.2">
      <c r="A15" s="29" t="s">
        <v>10</v>
      </c>
      <c r="B15" s="38">
        <v>17252820.109999999</v>
      </c>
      <c r="C15" s="38">
        <v>320473307</v>
      </c>
      <c r="D15" s="62">
        <f t="shared" si="0"/>
        <v>5.3835435691996647</v>
      </c>
      <c r="E15" s="94"/>
      <c r="F15" s="26"/>
      <c r="G15" s="26"/>
      <c r="H15" s="26"/>
    </row>
    <row r="16" spans="1:8" ht="15" customHeight="1" x14ac:dyDescent="0.2">
      <c r="A16" s="30" t="s">
        <v>11</v>
      </c>
      <c r="B16" s="38">
        <v>16742142.800000001</v>
      </c>
      <c r="C16" s="38">
        <v>644227797</v>
      </c>
      <c r="D16" s="62">
        <f t="shared" si="0"/>
        <v>2.5987923647448579</v>
      </c>
      <c r="E16" s="94"/>
      <c r="F16" s="26"/>
      <c r="G16" s="26"/>
      <c r="H16" s="26"/>
    </row>
    <row r="17" spans="1:8" ht="15" customHeight="1" x14ac:dyDescent="0.2">
      <c r="A17" s="31" t="s">
        <v>12</v>
      </c>
      <c r="B17" s="38">
        <v>95983875.219999999</v>
      </c>
      <c r="C17" s="38">
        <v>3197348243</v>
      </c>
      <c r="D17" s="62">
        <f t="shared" si="0"/>
        <v>3.0019837667085172</v>
      </c>
      <c r="E17" s="94"/>
      <c r="F17" s="26"/>
      <c r="G17" s="26"/>
      <c r="H17" s="26"/>
    </row>
    <row r="18" spans="1:8" ht="15" customHeight="1" x14ac:dyDescent="0.2">
      <c r="A18" s="29" t="s">
        <v>13</v>
      </c>
      <c r="B18" s="38">
        <v>8042136.4699999997</v>
      </c>
      <c r="C18" s="38">
        <v>233932079</v>
      </c>
      <c r="D18" s="62">
        <f t="shared" si="0"/>
        <v>3.4378083178579368</v>
      </c>
      <c r="E18" s="94"/>
      <c r="F18" s="26"/>
      <c r="G18" s="26"/>
      <c r="H18" s="26"/>
    </row>
    <row r="19" spans="1:8" ht="15" customHeight="1" x14ac:dyDescent="0.2">
      <c r="A19" s="31" t="s">
        <v>14</v>
      </c>
      <c r="B19" s="38">
        <v>22447489.079999998</v>
      </c>
      <c r="C19" s="38">
        <v>795297052</v>
      </c>
      <c r="D19" s="62">
        <f t="shared" si="0"/>
        <v>2.8225288932669144</v>
      </c>
      <c r="E19" s="94"/>
      <c r="F19" s="26"/>
      <c r="G19" s="26"/>
      <c r="H19" s="26"/>
    </row>
    <row r="20" spans="1:8" ht="15" customHeight="1" x14ac:dyDescent="0.2">
      <c r="A20" s="31" t="s">
        <v>15</v>
      </c>
      <c r="B20" s="38">
        <v>13927864.950000001</v>
      </c>
      <c r="C20" s="38">
        <v>270108613</v>
      </c>
      <c r="D20" s="62">
        <f t="shared" si="0"/>
        <v>5.1563942353811578</v>
      </c>
      <c r="E20" s="94"/>
      <c r="F20" s="26"/>
      <c r="G20" s="26"/>
      <c r="H20" s="26"/>
    </row>
    <row r="21" spans="1:8" ht="15" customHeight="1" x14ac:dyDescent="0.2">
      <c r="A21" s="31" t="s">
        <v>16</v>
      </c>
      <c r="B21" s="38">
        <v>11161631.100000001</v>
      </c>
      <c r="C21" s="38">
        <v>296158137</v>
      </c>
      <c r="D21" s="62">
        <f t="shared" si="0"/>
        <v>3.7688078447089914</v>
      </c>
      <c r="E21" s="94"/>
      <c r="F21" s="26"/>
      <c r="G21" s="26"/>
      <c r="H21" s="26"/>
    </row>
    <row r="22" spans="1:8" ht="15" customHeight="1" x14ac:dyDescent="0.2">
      <c r="A22" s="31" t="s">
        <v>17</v>
      </c>
      <c r="B22" s="38">
        <v>33159071.420000002</v>
      </c>
      <c r="C22" s="38">
        <v>1344612183</v>
      </c>
      <c r="D22" s="62">
        <f t="shared" si="0"/>
        <v>2.466069535828384</v>
      </c>
      <c r="E22" s="94"/>
      <c r="F22" s="26"/>
      <c r="G22" s="26"/>
      <c r="H22" s="26"/>
    </row>
    <row r="23" spans="1:8" ht="15" customHeight="1" x14ac:dyDescent="0.2">
      <c r="A23" s="31" t="s">
        <v>18</v>
      </c>
      <c r="B23" s="38">
        <v>71951436.039999992</v>
      </c>
      <c r="C23" s="38">
        <v>1679645224</v>
      </c>
      <c r="D23" s="62">
        <f t="shared" si="0"/>
        <v>4.2837281952108235</v>
      </c>
      <c r="E23" s="94"/>
      <c r="F23" s="26"/>
      <c r="G23" s="26"/>
      <c r="H23" s="26"/>
    </row>
    <row r="24" spans="1:8" ht="15" customHeight="1" x14ac:dyDescent="0.2">
      <c r="A24" s="31" t="s">
        <v>19</v>
      </c>
      <c r="B24" s="38">
        <v>16440833.23</v>
      </c>
      <c r="C24" s="38">
        <v>462178489</v>
      </c>
      <c r="D24" s="62">
        <f t="shared" si="0"/>
        <v>3.5572476048317343</v>
      </c>
      <c r="E24" s="94"/>
      <c r="F24" s="26"/>
      <c r="G24" s="26"/>
      <c r="H24" s="26"/>
    </row>
    <row r="25" spans="1:8" ht="15" customHeight="1" x14ac:dyDescent="0.2">
      <c r="A25" s="31" t="s">
        <v>20</v>
      </c>
      <c r="B25" s="38">
        <v>8157611.1500000004</v>
      </c>
      <c r="C25" s="38">
        <v>217032359</v>
      </c>
      <c r="D25" s="62">
        <f t="shared" si="0"/>
        <v>3.7587073133181952</v>
      </c>
      <c r="E25" s="94"/>
      <c r="F25" s="26"/>
      <c r="G25" s="26"/>
      <c r="H25" s="26"/>
    </row>
    <row r="26" spans="1:8" ht="15" customHeight="1" x14ac:dyDescent="0.2">
      <c r="A26" s="31" t="s">
        <v>21</v>
      </c>
      <c r="B26" s="38">
        <v>5415310.8999999985</v>
      </c>
      <c r="C26" s="38">
        <v>135186092</v>
      </c>
      <c r="D26" s="62">
        <f t="shared" si="0"/>
        <v>4.0058195483600478</v>
      </c>
      <c r="E26" s="94"/>
      <c r="F26" s="26"/>
      <c r="G26" s="26"/>
      <c r="H26" s="26"/>
    </row>
    <row r="27" spans="1:8" ht="15" customHeight="1" x14ac:dyDescent="0.2">
      <c r="A27" s="31" t="s">
        <v>22</v>
      </c>
      <c r="B27" s="38">
        <v>23500459.690000001</v>
      </c>
      <c r="C27" s="38">
        <v>1381365627</v>
      </c>
      <c r="D27" s="62">
        <f t="shared" si="0"/>
        <v>1.7012483321332854</v>
      </c>
      <c r="E27" s="94"/>
      <c r="F27" s="26"/>
      <c r="G27" s="26"/>
      <c r="H27" s="26"/>
    </row>
    <row r="28" spans="1:8" ht="15" customHeight="1" x14ac:dyDescent="0.2">
      <c r="A28" s="31" t="s">
        <v>23</v>
      </c>
      <c r="B28" s="38">
        <v>15174432.139999997</v>
      </c>
      <c r="C28" s="38">
        <v>286869762</v>
      </c>
      <c r="D28" s="62">
        <f t="shared" si="0"/>
        <v>5.289658984692851</v>
      </c>
      <c r="E28" s="94"/>
      <c r="F28" s="26"/>
      <c r="G28" s="26"/>
      <c r="H28" s="26"/>
    </row>
    <row r="29" spans="1:8" ht="15" customHeight="1" x14ac:dyDescent="0.2">
      <c r="A29" s="31" t="s">
        <v>24</v>
      </c>
      <c r="B29" s="38">
        <v>21784741.020000003</v>
      </c>
      <c r="C29" s="38">
        <v>633554513</v>
      </c>
      <c r="D29" s="62">
        <f t="shared" si="0"/>
        <v>3.4384951212556518</v>
      </c>
      <c r="E29" s="94"/>
      <c r="F29" s="26"/>
      <c r="G29" s="26"/>
      <c r="H29" s="26"/>
    </row>
    <row r="30" spans="1:8" ht="15" customHeight="1" x14ac:dyDescent="0.2">
      <c r="A30" s="31" t="s">
        <v>25</v>
      </c>
      <c r="B30" s="38">
        <v>7702276.75</v>
      </c>
      <c r="C30" s="38">
        <v>438432552</v>
      </c>
      <c r="D30" s="62">
        <f t="shared" si="0"/>
        <v>1.7567757491692815</v>
      </c>
      <c r="E30" s="94"/>
      <c r="F30" s="26"/>
      <c r="G30" s="26"/>
      <c r="H30" s="26"/>
    </row>
    <row r="31" spans="1:8" ht="15" customHeight="1" x14ac:dyDescent="0.2">
      <c r="A31" s="31" t="s">
        <v>26</v>
      </c>
      <c r="B31" s="38">
        <v>6802205.2799999993</v>
      </c>
      <c r="C31" s="38">
        <v>302614804</v>
      </c>
      <c r="D31" s="62">
        <f t="shared" si="0"/>
        <v>2.2478098196412093</v>
      </c>
      <c r="E31" s="94"/>
      <c r="F31" s="26"/>
      <c r="G31" s="26"/>
      <c r="H31" s="26"/>
    </row>
    <row r="32" spans="1:8" ht="15" customHeight="1" x14ac:dyDescent="0.2">
      <c r="A32" s="31" t="s">
        <v>27</v>
      </c>
      <c r="B32" s="38">
        <v>10652836.59</v>
      </c>
      <c r="C32" s="38">
        <v>403449488</v>
      </c>
      <c r="D32" s="62">
        <f t="shared" si="0"/>
        <v>2.6404387431023335</v>
      </c>
      <c r="E32" s="94"/>
      <c r="F32" s="26"/>
      <c r="G32" s="26"/>
      <c r="H32" s="26"/>
    </row>
    <row r="33" spans="1:8" ht="15" customHeight="1" x14ac:dyDescent="0.2">
      <c r="A33" s="31" t="s">
        <v>28</v>
      </c>
      <c r="B33" s="38">
        <v>13257712.020000003</v>
      </c>
      <c r="C33" s="38">
        <v>431634694</v>
      </c>
      <c r="D33" s="62">
        <f t="shared" si="0"/>
        <v>3.0715121384566002</v>
      </c>
      <c r="E33" s="94"/>
      <c r="F33" s="26"/>
      <c r="G33" s="26"/>
      <c r="H33" s="26"/>
    </row>
    <row r="34" spans="1:8" ht="15" customHeight="1" x14ac:dyDescent="0.2">
      <c r="A34" s="31" t="s">
        <v>29</v>
      </c>
      <c r="B34" s="38">
        <v>20166639.189999998</v>
      </c>
      <c r="C34" s="38">
        <v>652592947</v>
      </c>
      <c r="D34" s="62">
        <f t="shared" si="0"/>
        <v>3.0902324768765848</v>
      </c>
      <c r="E34" s="94"/>
      <c r="F34" s="26"/>
      <c r="G34" s="26"/>
      <c r="H34" s="26"/>
    </row>
    <row r="35" spans="1:8" ht="15" customHeight="1" x14ac:dyDescent="0.2">
      <c r="A35" s="31" t="s">
        <v>30</v>
      </c>
      <c r="B35" s="38">
        <v>12713506.790000001</v>
      </c>
      <c r="C35" s="38">
        <v>442407002</v>
      </c>
      <c r="D35" s="62">
        <f t="shared" si="0"/>
        <v>2.8737128328723878</v>
      </c>
      <c r="E35" s="94"/>
      <c r="F35" s="26"/>
      <c r="G35" s="26"/>
      <c r="H35" s="26"/>
    </row>
    <row r="36" spans="1:8" ht="15" customHeight="1" x14ac:dyDescent="0.2">
      <c r="A36" s="31" t="s">
        <v>31</v>
      </c>
      <c r="B36" s="38">
        <v>18795129.979999997</v>
      </c>
      <c r="C36" s="38">
        <v>557762544</v>
      </c>
      <c r="D36" s="62">
        <f t="shared" si="0"/>
        <v>3.3697368498806899</v>
      </c>
      <c r="E36" s="94"/>
      <c r="F36" s="26"/>
      <c r="G36" s="26"/>
      <c r="H36" s="26"/>
    </row>
    <row r="37" spans="1:8" ht="15" customHeight="1" x14ac:dyDescent="0.2">
      <c r="A37" s="31" t="s">
        <v>32</v>
      </c>
      <c r="B37" s="38">
        <v>5198203.8099999996</v>
      </c>
      <c r="C37" s="38">
        <v>110037804</v>
      </c>
      <c r="D37" s="62">
        <f t="shared" si="0"/>
        <v>4.7240163117032035</v>
      </c>
      <c r="E37" s="94"/>
      <c r="F37" s="26"/>
      <c r="G37" s="26"/>
      <c r="H37" s="26"/>
    </row>
    <row r="38" spans="1:8" ht="15" customHeight="1" x14ac:dyDescent="0.2">
      <c r="A38" s="31" t="s">
        <v>33</v>
      </c>
      <c r="B38" s="38">
        <v>33058261.73</v>
      </c>
      <c r="C38" s="38">
        <v>885891336</v>
      </c>
      <c r="D38" s="62">
        <f t="shared" si="0"/>
        <v>3.7316384511971341</v>
      </c>
      <c r="E38" s="94"/>
      <c r="F38" s="26"/>
      <c r="G38" s="26"/>
      <c r="H38" s="26"/>
    </row>
    <row r="39" spans="1:8" ht="15" customHeight="1" x14ac:dyDescent="0.2">
      <c r="A39" s="31" t="s">
        <v>34</v>
      </c>
      <c r="B39" s="38">
        <v>12244257.899999999</v>
      </c>
      <c r="C39" s="38">
        <v>279510661</v>
      </c>
      <c r="D39" s="62">
        <f t="shared" si="0"/>
        <v>4.3806049673361107</v>
      </c>
      <c r="E39" s="94"/>
      <c r="F39" s="26"/>
      <c r="G39" s="26"/>
      <c r="H39" s="26"/>
    </row>
    <row r="40" spans="1:8" ht="15" customHeight="1" x14ac:dyDescent="0.2">
      <c r="A40" s="32" t="s">
        <v>35</v>
      </c>
      <c r="B40" s="39">
        <v>6713465.46</v>
      </c>
      <c r="C40" s="39">
        <v>184248072</v>
      </c>
      <c r="D40" s="63">
        <f t="shared" si="0"/>
        <v>3.643710019391682</v>
      </c>
      <c r="E40" s="94"/>
      <c r="F40" s="26"/>
      <c r="G40" s="26"/>
      <c r="H40" s="26"/>
    </row>
    <row r="41" spans="1:8" ht="15" customHeight="1" x14ac:dyDescent="0.25">
      <c r="A41" s="33" t="s">
        <v>45</v>
      </c>
      <c r="B41" s="34"/>
      <c r="C41" s="34"/>
      <c r="D41" s="35"/>
      <c r="E41" s="26"/>
      <c r="F41" s="26"/>
      <c r="G41" s="26"/>
      <c r="H41" s="26"/>
    </row>
    <row r="42" spans="1:8" ht="24.75" customHeight="1" x14ac:dyDescent="0.2">
      <c r="A42" s="79" t="s">
        <v>65</v>
      </c>
      <c r="B42" s="79"/>
      <c r="C42" s="79"/>
      <c r="D42" s="79"/>
      <c r="E42" s="26"/>
      <c r="F42" s="26"/>
      <c r="G42" s="26"/>
      <c r="H42" s="26"/>
    </row>
    <row r="43" spans="1:8" ht="68.25" customHeight="1" x14ac:dyDescent="0.2">
      <c r="A43" s="79" t="s">
        <v>68</v>
      </c>
      <c r="B43" s="79"/>
      <c r="C43" s="79"/>
      <c r="D43" s="79"/>
    </row>
    <row r="44" spans="1:8" ht="14.45" customHeight="1" x14ac:dyDescent="0.2">
      <c r="A44" s="61"/>
      <c r="B44" s="61"/>
      <c r="C44" s="61"/>
      <c r="D44" s="61"/>
    </row>
    <row r="45" spans="1:8" ht="12.75" customHeight="1" x14ac:dyDescent="0.2">
      <c r="A45" s="80" t="s">
        <v>66</v>
      </c>
      <c r="B45" s="80"/>
      <c r="C45" s="80"/>
      <c r="D45" s="80"/>
    </row>
    <row r="46" spans="1:8" ht="15" customHeight="1" x14ac:dyDescent="0.2">
      <c r="C46" s="60"/>
      <c r="D46" s="60"/>
    </row>
    <row r="47" spans="1:8" ht="15" customHeight="1" x14ac:dyDescent="0.2">
      <c r="A47" s="36"/>
    </row>
    <row r="48" spans="1:8" ht="15" customHeight="1" x14ac:dyDescent="0.2">
      <c r="A48" s="36"/>
    </row>
    <row r="49" spans="1:1" ht="15" customHeight="1" x14ac:dyDescent="0.2">
      <c r="A49" s="37"/>
    </row>
  </sheetData>
  <mergeCells count="3">
    <mergeCell ref="A43:D43"/>
    <mergeCell ref="A42:D42"/>
    <mergeCell ref="A45:D45"/>
  </mergeCells>
  <phoneticPr fontId="0" type="noConversion"/>
  <hyperlinks>
    <hyperlink ref="D1" location="Inicio!D7" display="Cuadro VIII.1"/>
  </hyperlinks>
  <printOptions horizontalCentered="1"/>
  <pageMargins left="0.59055118110236227" right="0.59055118110236227" top="0.59055118110236227" bottom="0.59055118110236227" header="0" footer="0"/>
  <pageSetup orientation="portrait" horizontalDpi="4294967294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7"/>
  <sheetViews>
    <sheetView showGridLines="0" zoomScaleNormal="100" zoomScaleSheetLayoutView="80" workbookViewId="0">
      <selection activeCell="D1" sqref="D1"/>
    </sheetView>
  </sheetViews>
  <sheetFormatPr baseColWidth="10" defaultColWidth="11.42578125" defaultRowHeight="15" customHeight="1" x14ac:dyDescent="0.2"/>
  <cols>
    <col min="1" max="1" width="37" style="19" customWidth="1"/>
    <col min="2" max="3" width="25.5703125" style="19" customWidth="1"/>
    <col min="4" max="4" width="19.7109375" style="19" customWidth="1"/>
    <col min="5" max="6" width="14.140625" style="19" bestFit="1" customWidth="1"/>
    <col min="7" max="16384" width="11.42578125" style="19"/>
  </cols>
  <sheetData>
    <row r="1" spans="1:7" s="48" customFormat="1" ht="21" x14ac:dyDescent="0.35">
      <c r="A1" s="81" t="s">
        <v>36</v>
      </c>
      <c r="B1" s="81"/>
      <c r="C1" s="81"/>
      <c r="D1" s="95" t="s">
        <v>48</v>
      </c>
    </row>
    <row r="2" spans="1:7" s="48" customFormat="1" ht="21" x14ac:dyDescent="0.3">
      <c r="A2" s="81" t="s">
        <v>70</v>
      </c>
      <c r="B2" s="81"/>
      <c r="C2" s="81"/>
      <c r="D2" s="81"/>
    </row>
    <row r="3" spans="1:7" s="48" customFormat="1" ht="21" x14ac:dyDescent="0.3">
      <c r="A3" s="49" t="s">
        <v>0</v>
      </c>
      <c r="B3" s="50"/>
      <c r="C3" s="50"/>
      <c r="D3" s="50"/>
    </row>
    <row r="4" spans="1:7" ht="15.75" customHeight="1" x14ac:dyDescent="0.2"/>
    <row r="5" spans="1:7" ht="28.5" customHeight="1" x14ac:dyDescent="0.2">
      <c r="A5" s="83" t="s">
        <v>1</v>
      </c>
      <c r="B5" s="83" t="s">
        <v>51</v>
      </c>
      <c r="C5" s="83" t="s">
        <v>52</v>
      </c>
      <c r="D5" s="83" t="s">
        <v>43</v>
      </c>
    </row>
    <row r="6" spans="1:7" ht="28.5" customHeight="1" x14ac:dyDescent="0.2">
      <c r="A6" s="84" t="s">
        <v>37</v>
      </c>
      <c r="B6" s="84"/>
      <c r="C6" s="84"/>
      <c r="D6" s="84"/>
    </row>
    <row r="7" spans="1:7" ht="15" customHeight="1" x14ac:dyDescent="0.2">
      <c r="A7" s="51"/>
      <c r="B7" s="51"/>
      <c r="C7" s="51"/>
      <c r="D7" s="51"/>
    </row>
    <row r="8" spans="1:7" ht="15" customHeight="1" x14ac:dyDescent="0.25">
      <c r="A8" s="52" t="s">
        <v>3</v>
      </c>
      <c r="B8" s="40">
        <v>591913058.65999997</v>
      </c>
      <c r="C8" s="41">
        <v>4190237611.75</v>
      </c>
      <c r="D8" s="65">
        <f>B8/C8*100</f>
        <v>14.126002234340953</v>
      </c>
      <c r="E8" s="26"/>
      <c r="F8" s="26"/>
      <c r="G8" s="54"/>
    </row>
    <row r="9" spans="1:7" ht="15" customHeight="1" x14ac:dyDescent="0.25">
      <c r="A9" s="55"/>
      <c r="B9" s="38"/>
      <c r="C9" s="38"/>
      <c r="D9" s="53"/>
      <c r="E9" s="26"/>
      <c r="F9" s="26"/>
      <c r="G9" s="54"/>
    </row>
    <row r="10" spans="1:7" ht="15" customHeight="1" x14ac:dyDescent="0.2">
      <c r="A10" s="28" t="s">
        <v>4</v>
      </c>
      <c r="B10" s="38">
        <v>6738438.1999999993</v>
      </c>
      <c r="C10" s="38">
        <v>31577260.91</v>
      </c>
      <c r="D10" s="66">
        <f>B10/C10*100</f>
        <v>21.339527260472572</v>
      </c>
      <c r="E10" s="26"/>
      <c r="F10" s="26"/>
      <c r="G10" s="54"/>
    </row>
    <row r="11" spans="1:7" ht="15" customHeight="1" x14ac:dyDescent="0.2">
      <c r="A11" s="28" t="s">
        <v>5</v>
      </c>
      <c r="B11" s="38">
        <v>16126664.980000002</v>
      </c>
      <c r="C11" s="38">
        <v>73335576.230000004</v>
      </c>
      <c r="D11" s="66">
        <f t="shared" ref="D11:D41" si="0">B11/C11*100</f>
        <v>21.990234220595013</v>
      </c>
      <c r="E11" s="26"/>
      <c r="F11" s="26"/>
      <c r="G11" s="54"/>
    </row>
    <row r="12" spans="1:7" ht="15" customHeight="1" x14ac:dyDescent="0.2">
      <c r="A12" s="28" t="s">
        <v>6</v>
      </c>
      <c r="B12" s="38">
        <v>4730880.1499999994</v>
      </c>
      <c r="C12" s="38">
        <v>29668569</v>
      </c>
      <c r="D12" s="66">
        <f t="shared" si="0"/>
        <v>15.945764522717626</v>
      </c>
      <c r="E12" s="26"/>
      <c r="F12" s="26"/>
      <c r="G12" s="54"/>
    </row>
    <row r="13" spans="1:7" ht="15" customHeight="1" x14ac:dyDescent="0.2">
      <c r="A13" s="28" t="s">
        <v>7</v>
      </c>
      <c r="B13" s="38">
        <v>5302572.0300000012</v>
      </c>
      <c r="C13" s="38">
        <v>200512849.41</v>
      </c>
      <c r="D13" s="66">
        <f t="shared" si="0"/>
        <v>2.6445048512365066</v>
      </c>
      <c r="E13" s="26"/>
      <c r="F13" s="26"/>
      <c r="G13" s="54"/>
    </row>
    <row r="14" spans="1:7" ht="15" customHeight="1" x14ac:dyDescent="0.2">
      <c r="A14" s="28" t="s">
        <v>8</v>
      </c>
      <c r="B14" s="38">
        <v>14956093.779999997</v>
      </c>
      <c r="C14" s="38">
        <v>66118571.479999997</v>
      </c>
      <c r="D14" s="66">
        <f t="shared" si="0"/>
        <v>22.620110273441131</v>
      </c>
      <c r="E14" s="26"/>
      <c r="F14" s="26"/>
      <c r="G14" s="54"/>
    </row>
    <row r="15" spans="1:7" ht="15" customHeight="1" x14ac:dyDescent="0.2">
      <c r="A15" s="28" t="s">
        <v>9</v>
      </c>
      <c r="B15" s="38">
        <v>3921307.4400000004</v>
      </c>
      <c r="C15" s="38">
        <v>31201410.66</v>
      </c>
      <c r="D15" s="66">
        <f t="shared" si="0"/>
        <v>12.5677248465791</v>
      </c>
      <c r="E15" s="26"/>
      <c r="F15" s="26"/>
      <c r="G15" s="54"/>
    </row>
    <row r="16" spans="1:7" ht="15" customHeight="1" x14ac:dyDescent="0.2">
      <c r="A16" s="29" t="s">
        <v>10</v>
      </c>
      <c r="B16" s="38">
        <v>17252820.109999999</v>
      </c>
      <c r="C16" s="38">
        <v>95101968.019999996</v>
      </c>
      <c r="D16" s="66">
        <f t="shared" si="0"/>
        <v>18.141391255301595</v>
      </c>
      <c r="E16" s="26"/>
      <c r="F16" s="26"/>
      <c r="G16" s="54"/>
    </row>
    <row r="17" spans="1:7" ht="15" customHeight="1" x14ac:dyDescent="0.2">
      <c r="A17" s="30" t="s">
        <v>11</v>
      </c>
      <c r="B17" s="38">
        <v>16742142.800000001</v>
      </c>
      <c r="C17" s="38">
        <v>74292096.900000006</v>
      </c>
      <c r="D17" s="66">
        <f t="shared" si="0"/>
        <v>22.535563671780004</v>
      </c>
      <c r="E17" s="26"/>
      <c r="F17" s="26"/>
      <c r="G17" s="54"/>
    </row>
    <row r="18" spans="1:7" ht="15" customHeight="1" x14ac:dyDescent="0.2">
      <c r="A18" s="31" t="s">
        <v>12</v>
      </c>
      <c r="B18" s="38">
        <v>95983875.219999999</v>
      </c>
      <c r="C18" s="38">
        <v>1647470675.1900001</v>
      </c>
      <c r="D18" s="66">
        <f t="shared" si="0"/>
        <v>5.8261355825911947</v>
      </c>
      <c r="E18" s="26"/>
      <c r="F18" s="26"/>
      <c r="G18" s="54"/>
    </row>
    <row r="19" spans="1:7" ht="15" customHeight="1" x14ac:dyDescent="0.2">
      <c r="A19" s="29" t="s">
        <v>13</v>
      </c>
      <c r="B19" s="38">
        <v>8042136.4699999997</v>
      </c>
      <c r="C19" s="38">
        <v>45268051.240000002</v>
      </c>
      <c r="D19" s="66">
        <f t="shared" si="0"/>
        <v>17.76559018934255</v>
      </c>
      <c r="E19" s="26"/>
      <c r="F19" s="26"/>
      <c r="G19" s="54"/>
    </row>
    <row r="20" spans="1:7" ht="15" customHeight="1" x14ac:dyDescent="0.2">
      <c r="A20" s="31" t="s">
        <v>14</v>
      </c>
      <c r="B20" s="38">
        <v>22447489.079999998</v>
      </c>
      <c r="C20" s="38">
        <v>88588417.629999995</v>
      </c>
      <c r="D20" s="66">
        <f t="shared" si="0"/>
        <v>25.339078945686321</v>
      </c>
      <c r="E20" s="26"/>
      <c r="F20" s="26"/>
      <c r="G20" s="54"/>
    </row>
    <row r="21" spans="1:7" ht="15" customHeight="1" x14ac:dyDescent="0.2">
      <c r="A21" s="31" t="s">
        <v>15</v>
      </c>
      <c r="B21" s="38">
        <v>13927864.950000001</v>
      </c>
      <c r="C21" s="38">
        <v>73558676.209999993</v>
      </c>
      <c r="D21" s="66">
        <f t="shared" si="0"/>
        <v>18.934360523614981</v>
      </c>
      <c r="E21" s="26"/>
      <c r="F21" s="26"/>
      <c r="G21" s="54"/>
    </row>
    <row r="22" spans="1:7" ht="15" customHeight="1" x14ac:dyDescent="0.2">
      <c r="A22" s="31" t="s">
        <v>16</v>
      </c>
      <c r="B22" s="38">
        <v>11161631.100000001</v>
      </c>
      <c r="C22" s="38">
        <v>66829834.130000003</v>
      </c>
      <c r="D22" s="66">
        <f t="shared" si="0"/>
        <v>16.701569359409092</v>
      </c>
      <c r="E22" s="26"/>
      <c r="F22" s="26"/>
      <c r="G22" s="54"/>
    </row>
    <row r="23" spans="1:7" ht="15" customHeight="1" x14ac:dyDescent="0.2">
      <c r="A23" s="31" t="s">
        <v>17</v>
      </c>
      <c r="B23" s="38">
        <v>33159071.420000002</v>
      </c>
      <c r="C23" s="38">
        <v>125270949.92</v>
      </c>
      <c r="D23" s="66">
        <f t="shared" si="0"/>
        <v>26.46988103880102</v>
      </c>
      <c r="E23" s="26"/>
      <c r="F23" s="26"/>
      <c r="G23" s="54"/>
    </row>
    <row r="24" spans="1:7" ht="15" customHeight="1" x14ac:dyDescent="0.2">
      <c r="A24" s="31" t="s">
        <v>18</v>
      </c>
      <c r="B24" s="38">
        <v>71951436.039999992</v>
      </c>
      <c r="C24" s="38">
        <v>263340186.91</v>
      </c>
      <c r="D24" s="66">
        <f t="shared" si="0"/>
        <v>27.322619036717839</v>
      </c>
      <c r="E24" s="26"/>
      <c r="F24" s="26"/>
      <c r="G24" s="54"/>
    </row>
    <row r="25" spans="1:7" ht="15" customHeight="1" x14ac:dyDescent="0.2">
      <c r="A25" s="31" t="s">
        <v>19</v>
      </c>
      <c r="B25" s="38">
        <v>16440833.23</v>
      </c>
      <c r="C25" s="38">
        <v>72550547.590000004</v>
      </c>
      <c r="D25" s="66">
        <f t="shared" si="0"/>
        <v>22.661211770462391</v>
      </c>
      <c r="E25" s="26"/>
      <c r="F25" s="26"/>
      <c r="G25" s="54"/>
    </row>
    <row r="26" spans="1:7" ht="15" customHeight="1" x14ac:dyDescent="0.2">
      <c r="A26" s="31" t="s">
        <v>20</v>
      </c>
      <c r="B26" s="38">
        <v>8157611.1500000004</v>
      </c>
      <c r="C26" s="38">
        <v>36785619.920000002</v>
      </c>
      <c r="D26" s="66">
        <f t="shared" si="0"/>
        <v>22.17608719858703</v>
      </c>
      <c r="E26" s="26"/>
      <c r="F26" s="26"/>
      <c r="G26" s="54"/>
    </row>
    <row r="27" spans="1:7" ht="15" customHeight="1" x14ac:dyDescent="0.2">
      <c r="A27" s="31" t="s">
        <v>21</v>
      </c>
      <c r="B27" s="38">
        <v>5415310.8999999985</v>
      </c>
      <c r="C27" s="38">
        <v>26623886.739999998</v>
      </c>
      <c r="D27" s="66">
        <f t="shared" si="0"/>
        <v>20.340046338403251</v>
      </c>
      <c r="E27" s="26"/>
      <c r="F27" s="26"/>
      <c r="G27" s="54"/>
    </row>
    <row r="28" spans="1:7" ht="15" customHeight="1" x14ac:dyDescent="0.2">
      <c r="A28" s="31" t="s">
        <v>22</v>
      </c>
      <c r="B28" s="38">
        <v>23500459.690000001</v>
      </c>
      <c r="C28" s="38">
        <v>104051430.79000001</v>
      </c>
      <c r="D28" s="66">
        <f t="shared" si="0"/>
        <v>22.585426756340716</v>
      </c>
      <c r="E28" s="26"/>
      <c r="F28" s="26"/>
      <c r="G28" s="54"/>
    </row>
    <row r="29" spans="1:7" ht="15" customHeight="1" x14ac:dyDescent="0.2">
      <c r="A29" s="31" t="s">
        <v>23</v>
      </c>
      <c r="B29" s="38">
        <v>15174432.139999997</v>
      </c>
      <c r="C29" s="38">
        <v>83958735.989999995</v>
      </c>
      <c r="D29" s="66">
        <f t="shared" si="0"/>
        <v>18.073678648291423</v>
      </c>
      <c r="E29" s="26"/>
      <c r="F29" s="26"/>
      <c r="G29" s="54"/>
    </row>
    <row r="30" spans="1:7" ht="15" customHeight="1" x14ac:dyDescent="0.2">
      <c r="A30" s="31" t="s">
        <v>24</v>
      </c>
      <c r="B30" s="38">
        <v>21784741.020000003</v>
      </c>
      <c r="C30" s="38">
        <v>89942097.140000001</v>
      </c>
      <c r="D30" s="66">
        <f t="shared" si="0"/>
        <v>24.220850650269821</v>
      </c>
      <c r="E30" s="26"/>
      <c r="F30" s="26"/>
      <c r="G30" s="54"/>
    </row>
    <row r="31" spans="1:7" ht="15" customHeight="1" x14ac:dyDescent="0.2">
      <c r="A31" s="31" t="s">
        <v>25</v>
      </c>
      <c r="B31" s="38">
        <v>7702276.75</v>
      </c>
      <c r="C31" s="38">
        <v>39809193.850000001</v>
      </c>
      <c r="D31" s="66">
        <f t="shared" si="0"/>
        <v>19.347984736947893</v>
      </c>
      <c r="E31" s="26"/>
      <c r="F31" s="26"/>
      <c r="G31" s="54"/>
    </row>
    <row r="32" spans="1:7" ht="15" customHeight="1" x14ac:dyDescent="0.2">
      <c r="A32" s="31" t="s">
        <v>26</v>
      </c>
      <c r="B32" s="38">
        <v>6802205.2799999993</v>
      </c>
      <c r="C32" s="38">
        <v>26437002.280000001</v>
      </c>
      <c r="D32" s="66">
        <f t="shared" si="0"/>
        <v>25.729866071638437</v>
      </c>
      <c r="E32" s="26"/>
      <c r="F32" s="26"/>
      <c r="G32" s="54"/>
    </row>
    <row r="33" spans="1:7" ht="15" customHeight="1" x14ac:dyDescent="0.2">
      <c r="A33" s="31" t="s">
        <v>27</v>
      </c>
      <c r="B33" s="38">
        <v>10652836.59</v>
      </c>
      <c r="C33" s="38">
        <v>56477329.060000002</v>
      </c>
      <c r="D33" s="66">
        <f t="shared" si="0"/>
        <v>18.862146576872838</v>
      </c>
      <c r="E33" s="26"/>
      <c r="F33" s="26"/>
      <c r="G33" s="54"/>
    </row>
    <row r="34" spans="1:7" ht="15" customHeight="1" x14ac:dyDescent="0.2">
      <c r="A34" s="31" t="s">
        <v>28</v>
      </c>
      <c r="B34" s="38">
        <v>13257712.020000003</v>
      </c>
      <c r="C34" s="38">
        <v>64791360.439999998</v>
      </c>
      <c r="D34" s="66">
        <f t="shared" si="0"/>
        <v>20.462160278726206</v>
      </c>
      <c r="E34" s="26"/>
      <c r="F34" s="26"/>
      <c r="G34" s="54"/>
    </row>
    <row r="35" spans="1:7" ht="15" customHeight="1" x14ac:dyDescent="0.2">
      <c r="A35" s="31" t="s">
        <v>29</v>
      </c>
      <c r="B35" s="38">
        <v>20166639.189999998</v>
      </c>
      <c r="C35" s="38">
        <v>67983217.659999996</v>
      </c>
      <c r="D35" s="66">
        <f t="shared" si="0"/>
        <v>29.664143422657759</v>
      </c>
      <c r="E35" s="26"/>
      <c r="F35" s="26"/>
      <c r="G35" s="54"/>
    </row>
    <row r="36" spans="1:7" ht="15" customHeight="1" x14ac:dyDescent="0.2">
      <c r="A36" s="31" t="s">
        <v>30</v>
      </c>
      <c r="B36" s="38">
        <v>12713506.790000001</v>
      </c>
      <c r="C36" s="38">
        <v>104866863.20999999</v>
      </c>
      <c r="D36" s="66">
        <f t="shared" si="0"/>
        <v>12.123473899033964</v>
      </c>
      <c r="E36" s="26"/>
      <c r="F36" s="26"/>
      <c r="G36" s="54"/>
    </row>
    <row r="37" spans="1:7" ht="15" customHeight="1" x14ac:dyDescent="0.2">
      <c r="A37" s="31" t="s">
        <v>31</v>
      </c>
      <c r="B37" s="38">
        <v>18795129.979999997</v>
      </c>
      <c r="C37" s="38">
        <v>115297877.76000001</v>
      </c>
      <c r="D37" s="66">
        <f t="shared" si="0"/>
        <v>16.301366811905485</v>
      </c>
      <c r="E37" s="26"/>
      <c r="F37" s="26"/>
      <c r="G37" s="54"/>
    </row>
    <row r="38" spans="1:7" ht="15" customHeight="1" x14ac:dyDescent="0.2">
      <c r="A38" s="31" t="s">
        <v>32</v>
      </c>
      <c r="B38" s="38">
        <v>5198203.8099999996</v>
      </c>
      <c r="C38" s="38">
        <v>20470772.800000001</v>
      </c>
      <c r="D38" s="66">
        <f t="shared" si="0"/>
        <v>25.393295410908962</v>
      </c>
      <c r="E38" s="26"/>
      <c r="F38" s="26"/>
      <c r="G38" s="54"/>
    </row>
    <row r="39" spans="1:7" ht="15" customHeight="1" x14ac:dyDescent="0.2">
      <c r="A39" s="31" t="s">
        <v>33</v>
      </c>
      <c r="B39" s="38">
        <v>33058261.73</v>
      </c>
      <c r="C39" s="38">
        <v>205109192.66</v>
      </c>
      <c r="D39" s="66">
        <f t="shared" si="0"/>
        <v>16.11739644687654</v>
      </c>
      <c r="E39" s="26"/>
      <c r="F39" s="26"/>
      <c r="G39" s="54"/>
    </row>
    <row r="40" spans="1:7" ht="15" customHeight="1" x14ac:dyDescent="0.2">
      <c r="A40" s="31" t="s">
        <v>34</v>
      </c>
      <c r="B40" s="38">
        <v>12244257.899999999</v>
      </c>
      <c r="C40" s="38">
        <v>52481834.210000001</v>
      </c>
      <c r="D40" s="66">
        <f t="shared" si="0"/>
        <v>23.330468693235861</v>
      </c>
      <c r="E40" s="26"/>
      <c r="F40" s="26"/>
      <c r="G40" s="54"/>
    </row>
    <row r="41" spans="1:7" ht="15" customHeight="1" x14ac:dyDescent="0.2">
      <c r="A41" s="32" t="s">
        <v>35</v>
      </c>
      <c r="B41" s="39">
        <v>6713465.46</v>
      </c>
      <c r="C41" s="39">
        <v>30753114.82</v>
      </c>
      <c r="D41" s="67">
        <f t="shared" si="0"/>
        <v>21.830196711111554</v>
      </c>
      <c r="E41" s="26"/>
      <c r="F41" s="26"/>
      <c r="G41" s="54"/>
    </row>
    <row r="42" spans="1:7" ht="15" customHeight="1" x14ac:dyDescent="0.25">
      <c r="A42" s="33" t="s">
        <v>45</v>
      </c>
      <c r="B42" s="34"/>
      <c r="C42" s="34"/>
      <c r="D42" s="56"/>
      <c r="E42" s="26"/>
      <c r="F42" s="26"/>
      <c r="G42" s="54"/>
    </row>
    <row r="43" spans="1:7" ht="37.15" customHeight="1" x14ac:dyDescent="0.2">
      <c r="A43" s="86" t="s">
        <v>65</v>
      </c>
      <c r="B43" s="86"/>
      <c r="C43" s="86"/>
      <c r="D43" s="86"/>
      <c r="E43" s="26"/>
      <c r="F43" s="26"/>
      <c r="G43" s="54"/>
    </row>
    <row r="44" spans="1:7" ht="41.45" customHeight="1" x14ac:dyDescent="0.2">
      <c r="A44" s="86" t="s">
        <v>69</v>
      </c>
      <c r="B44" s="86"/>
      <c r="C44" s="86"/>
      <c r="D44" s="86"/>
      <c r="E44" s="57"/>
    </row>
    <row r="45" spans="1:7" ht="13.15" customHeight="1" x14ac:dyDescent="0.2">
      <c r="A45" s="58"/>
      <c r="B45" s="58"/>
      <c r="C45" s="58"/>
      <c r="D45" s="58"/>
      <c r="E45" s="57"/>
    </row>
    <row r="46" spans="1:7" ht="15" customHeight="1" x14ac:dyDescent="0.2">
      <c r="A46" s="85" t="s">
        <v>66</v>
      </c>
      <c r="B46" s="86"/>
      <c r="C46" s="86"/>
      <c r="D46" s="86"/>
      <c r="E46" s="57"/>
    </row>
    <row r="47" spans="1:7" ht="15" customHeight="1" x14ac:dyDescent="0.2">
      <c r="B47" s="82"/>
      <c r="C47" s="82"/>
      <c r="D47" s="82"/>
      <c r="E47" s="82"/>
    </row>
  </sheetData>
  <mergeCells count="10">
    <mergeCell ref="A2:D2"/>
    <mergeCell ref="A1:C1"/>
    <mergeCell ref="B47:E47"/>
    <mergeCell ref="A5:A6"/>
    <mergeCell ref="B5:B6"/>
    <mergeCell ref="C5:C6"/>
    <mergeCell ref="D5:D6"/>
    <mergeCell ref="A46:D46"/>
    <mergeCell ref="A43:D43"/>
    <mergeCell ref="A44:D44"/>
  </mergeCells>
  <phoneticPr fontId="0" type="noConversion"/>
  <hyperlinks>
    <hyperlink ref="D1" location="Inicio!D9" display="Cuadro VIII.2"/>
  </hyperlinks>
  <printOptions horizontalCentered="1"/>
  <pageMargins left="0.59055118110236227" right="0.59055118110236227" top="0.59055118110236227" bottom="0.59055118110236227" header="0" footer="0"/>
  <pageSetup scale="95" orientation="portrait" horizontalDpi="4294967294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6"/>
  <sheetViews>
    <sheetView zoomScaleNormal="100" zoomScaleSheetLayoutView="100" workbookViewId="0">
      <selection activeCell="F1" sqref="F1"/>
    </sheetView>
  </sheetViews>
  <sheetFormatPr baseColWidth="10" defaultColWidth="11.42578125" defaultRowHeight="12.75" x14ac:dyDescent="0.2"/>
  <cols>
    <col min="1" max="1" width="30.42578125" style="2" bestFit="1" customWidth="1"/>
    <col min="2" max="2" width="16" style="2" bestFit="1" customWidth="1"/>
    <col min="3" max="3" width="17.42578125" style="2" bestFit="1" customWidth="1"/>
    <col min="4" max="4" width="20.42578125" style="2" bestFit="1" customWidth="1"/>
    <col min="5" max="5" width="11.7109375" style="2" bestFit="1" customWidth="1"/>
    <col min="6" max="6" width="12.140625" style="2" customWidth="1"/>
    <col min="7" max="7" width="20.7109375" style="2" customWidth="1"/>
    <col min="8" max="8" width="13.7109375" style="2" customWidth="1"/>
    <col min="9" max="9" width="13" style="2" customWidth="1"/>
    <col min="10" max="16384" width="11.42578125" style="2"/>
  </cols>
  <sheetData>
    <row r="1" spans="1:11" ht="21" x14ac:dyDescent="0.35">
      <c r="A1" s="89" t="s">
        <v>44</v>
      </c>
      <c r="B1" s="89"/>
      <c r="C1" s="89"/>
      <c r="D1" s="89"/>
      <c r="E1" s="45"/>
      <c r="F1" s="97" t="s">
        <v>54</v>
      </c>
    </row>
    <row r="2" spans="1:11" ht="21" x14ac:dyDescent="0.3">
      <c r="A2" s="93" t="s">
        <v>67</v>
      </c>
      <c r="B2" s="93"/>
      <c r="C2" s="93"/>
      <c r="D2" s="93"/>
      <c r="E2" s="45"/>
      <c r="F2" s="45"/>
    </row>
    <row r="3" spans="1:11" ht="21" x14ac:dyDescent="0.3">
      <c r="A3" s="46" t="s">
        <v>0</v>
      </c>
      <c r="B3" s="47"/>
      <c r="C3" s="47"/>
      <c r="D3" s="68"/>
      <c r="E3" s="45"/>
      <c r="F3" s="45"/>
    </row>
    <row r="5" spans="1:11" ht="15.75" customHeight="1" x14ac:dyDescent="0.2">
      <c r="A5" s="90" t="s">
        <v>1</v>
      </c>
      <c r="B5" s="90" t="s">
        <v>38</v>
      </c>
      <c r="C5" s="90" t="s">
        <v>53</v>
      </c>
      <c r="D5" s="90" t="s">
        <v>39</v>
      </c>
      <c r="E5" s="92" t="s">
        <v>40</v>
      </c>
      <c r="F5" s="92"/>
      <c r="H5" s="13"/>
    </row>
    <row r="6" spans="1:11" ht="18" customHeight="1" x14ac:dyDescent="0.2">
      <c r="A6" s="91"/>
      <c r="B6" s="91"/>
      <c r="C6" s="91"/>
      <c r="D6" s="91"/>
      <c r="E6" s="14" t="s">
        <v>41</v>
      </c>
      <c r="F6" s="15" t="s">
        <v>42</v>
      </c>
      <c r="H6" s="13"/>
    </row>
    <row r="7" spans="1:11" ht="14.25" x14ac:dyDescent="0.2">
      <c r="A7" s="9"/>
      <c r="B7" s="3"/>
      <c r="C7" s="3"/>
      <c r="D7" s="3"/>
      <c r="E7" s="3"/>
      <c r="F7" s="3"/>
    </row>
    <row r="8" spans="1:11" ht="14.25" x14ac:dyDescent="0.25">
      <c r="A8" s="10" t="s">
        <v>3</v>
      </c>
      <c r="B8" s="42">
        <v>41213166.980000004</v>
      </c>
      <c r="C8" s="42">
        <v>230326981.41</v>
      </c>
      <c r="D8" s="42">
        <v>262498582.82999995</v>
      </c>
      <c r="E8" s="42">
        <f>B8/D8*100</f>
        <v>15.700338849711271</v>
      </c>
      <c r="F8" s="42">
        <f>C8/D8*100</f>
        <v>87.744085673470082</v>
      </c>
      <c r="G8" s="13"/>
      <c r="H8" s="13"/>
      <c r="I8" s="16"/>
      <c r="J8" s="13"/>
      <c r="K8" s="13"/>
    </row>
    <row r="9" spans="1:11" ht="14.25" x14ac:dyDescent="0.25">
      <c r="A9" s="11"/>
      <c r="B9" s="43"/>
      <c r="C9" s="43"/>
      <c r="D9" s="43"/>
      <c r="E9" s="42"/>
      <c r="F9" s="42"/>
      <c r="G9" s="13"/>
      <c r="H9" s="13"/>
      <c r="I9" s="16"/>
      <c r="J9" s="13"/>
      <c r="K9" s="13"/>
    </row>
    <row r="10" spans="1:11" x14ac:dyDescent="0.2">
      <c r="A10" s="4" t="s">
        <v>4</v>
      </c>
      <c r="B10" s="43">
        <v>610349.56999999995</v>
      </c>
      <c r="C10" s="43">
        <v>2153022.06</v>
      </c>
      <c r="D10" s="43">
        <v>2750507.5</v>
      </c>
      <c r="E10" s="43">
        <f>B10/D10*100</f>
        <v>22.19043467432828</v>
      </c>
      <c r="F10" s="43">
        <f>C10/D10*100</f>
        <v>78.277265559174083</v>
      </c>
      <c r="G10" s="13"/>
      <c r="H10" s="13"/>
      <c r="I10" s="13"/>
      <c r="J10" s="13"/>
      <c r="K10" s="13"/>
    </row>
    <row r="11" spans="1:11" x14ac:dyDescent="0.2">
      <c r="A11" s="4" t="s">
        <v>5</v>
      </c>
      <c r="B11" s="43">
        <v>168455.89</v>
      </c>
      <c r="C11" s="43">
        <v>4000299</v>
      </c>
      <c r="D11" s="43">
        <v>3983664.42</v>
      </c>
      <c r="E11" s="43">
        <f t="shared" ref="E11:E41" si="0">B11/D11*100</f>
        <v>4.228666680714035</v>
      </c>
      <c r="F11" s="43">
        <f t="shared" ref="F11:F41" si="1">C11/D11*100</f>
        <v>100.41756981126437</v>
      </c>
      <c r="G11" s="13"/>
      <c r="H11" s="13"/>
      <c r="I11" s="13"/>
      <c r="J11" s="13"/>
      <c r="K11" s="13"/>
    </row>
    <row r="12" spans="1:11" x14ac:dyDescent="0.2">
      <c r="A12" s="4" t="s">
        <v>6</v>
      </c>
      <c r="B12" s="43">
        <v>264925.59999999998</v>
      </c>
      <c r="C12" s="43">
        <v>1197730.06</v>
      </c>
      <c r="D12" s="43">
        <v>1520100.45</v>
      </c>
      <c r="E12" s="43">
        <f t="shared" si="0"/>
        <v>17.428164040080375</v>
      </c>
      <c r="F12" s="43">
        <f t="shared" si="1"/>
        <v>78.792823197966953</v>
      </c>
      <c r="G12" s="13"/>
      <c r="H12" s="13"/>
      <c r="I12" s="13"/>
      <c r="J12" s="13"/>
      <c r="K12" s="13"/>
    </row>
    <row r="13" spans="1:11" x14ac:dyDescent="0.2">
      <c r="A13" s="4" t="s">
        <v>7</v>
      </c>
      <c r="B13" s="43">
        <v>323696.01</v>
      </c>
      <c r="C13" s="43">
        <v>2302041.6800000002</v>
      </c>
      <c r="D13" s="43">
        <v>2797051.64</v>
      </c>
      <c r="E13" s="43">
        <f t="shared" si="0"/>
        <v>11.572757734283377</v>
      </c>
      <c r="F13" s="43">
        <f t="shared" si="1"/>
        <v>82.302437576733482</v>
      </c>
      <c r="G13" s="13"/>
      <c r="H13" s="13"/>
      <c r="I13" s="13"/>
      <c r="J13" s="13"/>
      <c r="K13" s="13"/>
    </row>
    <row r="14" spans="1:11" x14ac:dyDescent="0.2">
      <c r="A14" s="4" t="s">
        <v>8</v>
      </c>
      <c r="B14" s="43">
        <v>735448.8</v>
      </c>
      <c r="C14" s="43">
        <v>4189166.8200000003</v>
      </c>
      <c r="D14" s="43">
        <v>4405227.79</v>
      </c>
      <c r="E14" s="43">
        <f t="shared" si="0"/>
        <v>16.694909663229922</v>
      </c>
      <c r="F14" s="43">
        <f t="shared" si="1"/>
        <v>95.095350790021243</v>
      </c>
      <c r="G14" s="13"/>
      <c r="H14" s="13"/>
      <c r="I14" s="13"/>
      <c r="J14" s="13"/>
      <c r="K14" s="13"/>
    </row>
    <row r="15" spans="1:11" x14ac:dyDescent="0.2">
      <c r="A15" s="4" t="s">
        <v>9</v>
      </c>
      <c r="B15" s="43">
        <v>127260.52</v>
      </c>
      <c r="C15" s="43">
        <v>1644758.71</v>
      </c>
      <c r="D15" s="43">
        <v>1760905.52</v>
      </c>
      <c r="E15" s="43">
        <f t="shared" si="0"/>
        <v>7.2269930756989158</v>
      </c>
      <c r="F15" s="43">
        <f t="shared" si="1"/>
        <v>93.404143000244559</v>
      </c>
      <c r="G15" s="13"/>
      <c r="H15" s="13"/>
      <c r="I15" s="13"/>
      <c r="J15" s="13"/>
      <c r="K15" s="13"/>
    </row>
    <row r="16" spans="1:11" x14ac:dyDescent="0.2">
      <c r="A16" s="5" t="s">
        <v>10</v>
      </c>
      <c r="B16" s="43">
        <v>60474.85</v>
      </c>
      <c r="C16" s="43">
        <v>11856569.780000001</v>
      </c>
      <c r="D16" s="43">
        <v>11728666.1</v>
      </c>
      <c r="E16" s="43">
        <f t="shared" si="0"/>
        <v>0.51561575275810778</v>
      </c>
      <c r="F16" s="43">
        <f t="shared" si="1"/>
        <v>101.09052196481237</v>
      </c>
      <c r="G16" s="13"/>
      <c r="H16" s="13"/>
      <c r="I16" s="13"/>
      <c r="J16" s="13"/>
      <c r="K16" s="13"/>
    </row>
    <row r="17" spans="1:11" x14ac:dyDescent="0.2">
      <c r="A17" s="6" t="s">
        <v>11</v>
      </c>
      <c r="B17" s="43">
        <v>925996.42</v>
      </c>
      <c r="C17" s="43">
        <v>5229200.1900000004</v>
      </c>
      <c r="D17" s="43">
        <v>7203574.1500000004</v>
      </c>
      <c r="E17" s="43">
        <f t="shared" si="0"/>
        <v>12.854680200661223</v>
      </c>
      <c r="F17" s="43">
        <f t="shared" si="1"/>
        <v>72.591745168611894</v>
      </c>
      <c r="G17" s="13"/>
      <c r="H17" s="13"/>
      <c r="I17" s="13"/>
      <c r="J17" s="13"/>
      <c r="K17" s="13"/>
    </row>
    <row r="18" spans="1:11" x14ac:dyDescent="0.2">
      <c r="A18" s="7" t="s">
        <v>12</v>
      </c>
      <c r="B18" s="43">
        <v>7352845.7400000002</v>
      </c>
      <c r="C18" s="43">
        <v>20952701.59</v>
      </c>
      <c r="D18" s="43">
        <v>26953125.060000002</v>
      </c>
      <c r="E18" s="43">
        <f t="shared" si="0"/>
        <v>27.280123264489465</v>
      </c>
      <c r="F18" s="43">
        <f t="shared" si="1"/>
        <v>77.737559349268267</v>
      </c>
      <c r="G18" s="13"/>
      <c r="H18" s="13"/>
      <c r="I18" s="13"/>
      <c r="J18" s="13"/>
      <c r="K18" s="13"/>
    </row>
    <row r="19" spans="1:11" x14ac:dyDescent="0.2">
      <c r="A19" s="5" t="s">
        <v>13</v>
      </c>
      <c r="B19" s="43">
        <v>326799.78999999998</v>
      </c>
      <c r="C19" s="43">
        <v>3416813.91</v>
      </c>
      <c r="D19" s="43">
        <v>3596108.01</v>
      </c>
      <c r="E19" s="43">
        <f t="shared" si="0"/>
        <v>9.0875966208812518</v>
      </c>
      <c r="F19" s="43">
        <f t="shared" si="1"/>
        <v>95.014218163041235</v>
      </c>
      <c r="G19" s="13"/>
      <c r="H19" s="13"/>
      <c r="I19" s="13"/>
      <c r="J19" s="13"/>
      <c r="K19" s="13"/>
    </row>
    <row r="20" spans="1:11" x14ac:dyDescent="0.2">
      <c r="A20" s="7" t="s">
        <v>14</v>
      </c>
      <c r="B20" s="43">
        <v>2343892.7799999998</v>
      </c>
      <c r="C20" s="43">
        <v>9853864.2300000004</v>
      </c>
      <c r="D20" s="43">
        <v>11107305.92</v>
      </c>
      <c r="E20" s="43">
        <f t="shared" si="0"/>
        <v>21.102261852530301</v>
      </c>
      <c r="F20" s="43">
        <f t="shared" si="1"/>
        <v>88.715160102477853</v>
      </c>
      <c r="G20" s="13"/>
      <c r="H20" s="13"/>
      <c r="I20" s="13"/>
      <c r="J20" s="13"/>
      <c r="K20" s="13"/>
    </row>
    <row r="21" spans="1:11" x14ac:dyDescent="0.2">
      <c r="A21" s="7" t="s">
        <v>15</v>
      </c>
      <c r="B21" s="43">
        <v>143561.34</v>
      </c>
      <c r="C21" s="43">
        <v>9137562.0899999999</v>
      </c>
      <c r="D21" s="43">
        <v>8410851.5800000001</v>
      </c>
      <c r="E21" s="43">
        <f t="shared" si="0"/>
        <v>1.7068585580724276</v>
      </c>
      <c r="F21" s="43">
        <f t="shared" si="1"/>
        <v>108.64015377144487</v>
      </c>
      <c r="G21" s="13"/>
      <c r="H21" s="13"/>
      <c r="I21" s="13"/>
      <c r="J21" s="13"/>
      <c r="K21" s="13"/>
    </row>
    <row r="22" spans="1:11" x14ac:dyDescent="0.2">
      <c r="A22" s="7" t="s">
        <v>16</v>
      </c>
      <c r="B22" s="43">
        <v>471830.59</v>
      </c>
      <c r="C22" s="43">
        <v>6516409.3800000008</v>
      </c>
      <c r="D22" s="43">
        <v>6288495.5899999999</v>
      </c>
      <c r="E22" s="43">
        <f t="shared" si="0"/>
        <v>7.503075787320383</v>
      </c>
      <c r="F22" s="43">
        <f t="shared" si="1"/>
        <v>103.62429752455311</v>
      </c>
      <c r="G22" s="13"/>
      <c r="H22" s="13"/>
      <c r="I22" s="13"/>
      <c r="J22" s="13"/>
      <c r="K22" s="13"/>
    </row>
    <row r="23" spans="1:11" x14ac:dyDescent="0.2">
      <c r="A23" s="7" t="s">
        <v>17</v>
      </c>
      <c r="B23" s="43">
        <v>3041827.6</v>
      </c>
      <c r="C23" s="43">
        <v>9899029.2300000004</v>
      </c>
      <c r="D23" s="43">
        <v>13105247.529999999</v>
      </c>
      <c r="E23" s="43">
        <f t="shared" si="0"/>
        <v>23.210760369361754</v>
      </c>
      <c r="F23" s="43">
        <f t="shared" si="1"/>
        <v>75.53485126732285</v>
      </c>
      <c r="G23" s="13"/>
      <c r="H23" s="13"/>
      <c r="I23" s="13"/>
      <c r="J23" s="13"/>
      <c r="K23" s="13"/>
    </row>
    <row r="24" spans="1:11" x14ac:dyDescent="0.2">
      <c r="A24" s="7" t="s">
        <v>18</v>
      </c>
      <c r="B24" s="43">
        <v>8287630.0999999996</v>
      </c>
      <c r="C24" s="43">
        <v>31894168.120000001</v>
      </c>
      <c r="D24" s="43">
        <v>40157872.390000001</v>
      </c>
      <c r="E24" s="43">
        <f t="shared" si="0"/>
        <v>20.637622480377626</v>
      </c>
      <c r="F24" s="43">
        <f t="shared" si="1"/>
        <v>79.421956945961597</v>
      </c>
      <c r="G24" s="13"/>
      <c r="H24" s="13"/>
      <c r="I24" s="13"/>
      <c r="J24" s="13"/>
      <c r="K24" s="13"/>
    </row>
    <row r="25" spans="1:11" x14ac:dyDescent="0.2">
      <c r="A25" s="7" t="s">
        <v>19</v>
      </c>
      <c r="B25" s="43">
        <v>255995.62</v>
      </c>
      <c r="C25" s="43">
        <v>8891711.3000000007</v>
      </c>
      <c r="D25" s="43">
        <v>8724677.8100000005</v>
      </c>
      <c r="E25" s="43">
        <f t="shared" si="0"/>
        <v>2.9341555708405007</v>
      </c>
      <c r="F25" s="43">
        <f t="shared" si="1"/>
        <v>101.9144946511211</v>
      </c>
      <c r="G25" s="13"/>
      <c r="H25" s="13"/>
      <c r="I25" s="13"/>
      <c r="J25" s="13"/>
      <c r="K25" s="13"/>
    </row>
    <row r="26" spans="1:11" x14ac:dyDescent="0.2">
      <c r="A26" s="7" t="s">
        <v>20</v>
      </c>
      <c r="B26" s="43">
        <v>212342.85</v>
      </c>
      <c r="C26" s="43">
        <v>3562461.81</v>
      </c>
      <c r="D26" s="43">
        <v>3616452.87</v>
      </c>
      <c r="E26" s="43">
        <f t="shared" si="0"/>
        <v>5.8715779697137327</v>
      </c>
      <c r="F26" s="43">
        <f t="shared" si="1"/>
        <v>98.507071377927289</v>
      </c>
      <c r="G26" s="13"/>
      <c r="H26" s="13"/>
      <c r="I26" s="13"/>
      <c r="J26" s="13"/>
      <c r="K26" s="13"/>
    </row>
    <row r="27" spans="1:11" x14ac:dyDescent="0.2">
      <c r="A27" s="7" t="s">
        <v>21</v>
      </c>
      <c r="B27" s="43">
        <v>260196.1</v>
      </c>
      <c r="C27" s="43">
        <v>2547269.7299999995</v>
      </c>
      <c r="D27" s="43">
        <v>2729490.0500000003</v>
      </c>
      <c r="E27" s="43">
        <f t="shared" si="0"/>
        <v>9.5327733471679075</v>
      </c>
      <c r="F27" s="43">
        <f t="shared" si="1"/>
        <v>93.324015964080886</v>
      </c>
      <c r="G27" s="13"/>
      <c r="H27" s="13"/>
      <c r="I27" s="13"/>
      <c r="J27" s="13"/>
      <c r="K27" s="13"/>
    </row>
    <row r="28" spans="1:11" x14ac:dyDescent="0.2">
      <c r="A28" s="7" t="s">
        <v>22</v>
      </c>
      <c r="B28" s="43">
        <v>372606.87</v>
      </c>
      <c r="C28" s="43">
        <v>4517686.72</v>
      </c>
      <c r="D28" s="43">
        <v>4691088.05</v>
      </c>
      <c r="E28" s="43">
        <f t="shared" si="0"/>
        <v>7.9428666873988867</v>
      </c>
      <c r="F28" s="43">
        <f t="shared" si="1"/>
        <v>96.303601037716618</v>
      </c>
      <c r="G28" s="13"/>
      <c r="H28" s="13"/>
      <c r="I28" s="13"/>
      <c r="J28" s="13"/>
      <c r="K28" s="13"/>
    </row>
    <row r="29" spans="1:11" x14ac:dyDescent="0.2">
      <c r="A29" s="7" t="s">
        <v>23</v>
      </c>
      <c r="B29" s="43">
        <v>419973.68</v>
      </c>
      <c r="C29" s="43">
        <v>10714175.299999999</v>
      </c>
      <c r="D29" s="43">
        <v>11644169.91</v>
      </c>
      <c r="E29" s="43">
        <f t="shared" si="0"/>
        <v>3.6067292322772366</v>
      </c>
      <c r="F29" s="43">
        <f t="shared" si="1"/>
        <v>92.013216766947707</v>
      </c>
      <c r="G29" s="13"/>
      <c r="H29" s="13"/>
      <c r="I29" s="13"/>
      <c r="J29" s="13"/>
      <c r="K29" s="13"/>
    </row>
    <row r="30" spans="1:11" x14ac:dyDescent="0.2">
      <c r="A30" s="7" t="s">
        <v>24</v>
      </c>
      <c r="B30" s="43">
        <v>1273995.06</v>
      </c>
      <c r="C30" s="43">
        <v>11500318.140000001</v>
      </c>
      <c r="D30" s="43">
        <v>12343610.460000001</v>
      </c>
      <c r="E30" s="43">
        <f t="shared" si="0"/>
        <v>10.321089312794143</v>
      </c>
      <c r="F30" s="43">
        <f t="shared" si="1"/>
        <v>93.168187519099661</v>
      </c>
      <c r="G30" s="13"/>
      <c r="H30" s="13"/>
      <c r="I30" s="13"/>
      <c r="J30" s="13"/>
      <c r="K30" s="13"/>
    </row>
    <row r="31" spans="1:11" x14ac:dyDescent="0.2">
      <c r="A31" s="7" t="s">
        <v>25</v>
      </c>
      <c r="B31" s="43">
        <v>472801.81</v>
      </c>
      <c r="C31" s="43">
        <v>3204217.49</v>
      </c>
      <c r="D31" s="43">
        <v>3421859.88</v>
      </c>
      <c r="E31" s="43">
        <f t="shared" si="0"/>
        <v>13.817100249002598</v>
      </c>
      <c r="F31" s="43">
        <f t="shared" si="1"/>
        <v>93.639646343438244</v>
      </c>
      <c r="G31" s="13"/>
      <c r="H31" s="13"/>
      <c r="I31" s="13"/>
      <c r="J31" s="13"/>
      <c r="K31" s="13"/>
    </row>
    <row r="32" spans="1:11" x14ac:dyDescent="0.2">
      <c r="A32" s="7" t="s">
        <v>26</v>
      </c>
      <c r="B32" s="43">
        <v>595720.93999999994</v>
      </c>
      <c r="C32" s="43">
        <v>2453915.9500000002</v>
      </c>
      <c r="D32" s="43">
        <v>2909239.41</v>
      </c>
      <c r="E32" s="43">
        <f t="shared" si="0"/>
        <v>20.476862026284728</v>
      </c>
      <c r="F32" s="43">
        <f t="shared" si="1"/>
        <v>84.349054999224009</v>
      </c>
      <c r="G32" s="13"/>
      <c r="H32" s="13"/>
      <c r="I32" s="13"/>
      <c r="J32" s="13"/>
      <c r="K32" s="13"/>
    </row>
    <row r="33" spans="1:11" x14ac:dyDescent="0.2">
      <c r="A33" s="7" t="s">
        <v>27</v>
      </c>
      <c r="B33" s="43">
        <v>214025.79</v>
      </c>
      <c r="C33" s="43">
        <v>5153889.97</v>
      </c>
      <c r="D33" s="43">
        <v>4755791.21</v>
      </c>
      <c r="E33" s="43">
        <f t="shared" si="0"/>
        <v>4.5003193064903284</v>
      </c>
      <c r="F33" s="43">
        <f t="shared" si="1"/>
        <v>108.3708208039688</v>
      </c>
      <c r="G33" s="13"/>
      <c r="H33" s="13"/>
      <c r="I33" s="13"/>
      <c r="J33" s="13"/>
      <c r="K33" s="13"/>
    </row>
    <row r="34" spans="1:11" x14ac:dyDescent="0.2">
      <c r="A34" s="7" t="s">
        <v>28</v>
      </c>
      <c r="B34" s="43">
        <v>729875.7</v>
      </c>
      <c r="C34" s="43">
        <v>4386534.5600000005</v>
      </c>
      <c r="D34" s="43">
        <v>4936223.96</v>
      </c>
      <c r="E34" s="43">
        <f t="shared" si="0"/>
        <v>14.786113959059508</v>
      </c>
      <c r="F34" s="43">
        <f t="shared" si="1"/>
        <v>88.86417220016088</v>
      </c>
      <c r="G34" s="13"/>
      <c r="H34" s="13"/>
      <c r="I34" s="13"/>
      <c r="J34" s="13"/>
      <c r="K34" s="13"/>
    </row>
    <row r="35" spans="1:11" x14ac:dyDescent="0.2">
      <c r="A35" s="7" t="s">
        <v>29</v>
      </c>
      <c r="B35" s="43">
        <v>1196680.04</v>
      </c>
      <c r="C35" s="43">
        <v>3680603.8000000003</v>
      </c>
      <c r="D35" s="43">
        <v>4417783.05</v>
      </c>
      <c r="E35" s="43">
        <f t="shared" si="0"/>
        <v>27.087795540344612</v>
      </c>
      <c r="F35" s="43">
        <f t="shared" si="1"/>
        <v>83.313366870743025</v>
      </c>
      <c r="G35" s="13"/>
      <c r="H35" s="13"/>
      <c r="I35" s="13"/>
      <c r="J35" s="13"/>
      <c r="K35" s="13"/>
    </row>
    <row r="36" spans="1:11" x14ac:dyDescent="0.2">
      <c r="A36" s="7" t="s">
        <v>30</v>
      </c>
      <c r="B36" s="43">
        <v>2810913.29</v>
      </c>
      <c r="C36" s="43">
        <v>5236177.1400000006</v>
      </c>
      <c r="D36" s="43">
        <v>7719806.9799999995</v>
      </c>
      <c r="E36" s="43">
        <f t="shared" si="0"/>
        <v>36.411704298855412</v>
      </c>
      <c r="F36" s="43">
        <f t="shared" si="1"/>
        <v>67.827824627812134</v>
      </c>
      <c r="G36" s="13"/>
      <c r="H36" s="13"/>
      <c r="I36" s="13"/>
      <c r="J36" s="13"/>
      <c r="K36" s="13"/>
    </row>
    <row r="37" spans="1:11" x14ac:dyDescent="0.2">
      <c r="A37" s="7" t="s">
        <v>31</v>
      </c>
      <c r="B37" s="43">
        <v>2982080.15</v>
      </c>
      <c r="C37" s="43">
        <v>5746137.54</v>
      </c>
      <c r="D37" s="43">
        <v>7705829.4500000002</v>
      </c>
      <c r="E37" s="43">
        <f t="shared" si="0"/>
        <v>38.699015717250269</v>
      </c>
      <c r="F37" s="43">
        <f t="shared" si="1"/>
        <v>74.568709018079815</v>
      </c>
      <c r="G37" s="13"/>
      <c r="H37" s="13"/>
      <c r="I37" s="13"/>
      <c r="J37" s="13"/>
      <c r="K37" s="13"/>
    </row>
    <row r="38" spans="1:11" x14ac:dyDescent="0.2">
      <c r="A38" s="7" t="s">
        <v>32</v>
      </c>
      <c r="B38" s="43">
        <v>303949.96000000002</v>
      </c>
      <c r="C38" s="43">
        <v>3034413.2399999998</v>
      </c>
      <c r="D38" s="43">
        <v>3277656.88</v>
      </c>
      <c r="E38" s="43">
        <f t="shared" si="0"/>
        <v>9.2733916675256136</v>
      </c>
      <c r="F38" s="43">
        <f t="shared" si="1"/>
        <v>92.578733866737139</v>
      </c>
      <c r="G38" s="13"/>
      <c r="H38" s="13"/>
      <c r="I38" s="13"/>
      <c r="J38" s="13"/>
      <c r="K38" s="13"/>
    </row>
    <row r="39" spans="1:11" x14ac:dyDescent="0.2">
      <c r="A39" s="7" t="s">
        <v>33</v>
      </c>
      <c r="B39" s="43">
        <v>2054517.34</v>
      </c>
      <c r="C39" s="43">
        <v>14965452.34</v>
      </c>
      <c r="D39" s="43">
        <v>16349639.780000001</v>
      </c>
      <c r="E39" s="43">
        <f t="shared" si="0"/>
        <v>12.566132145083872</v>
      </c>
      <c r="F39" s="43">
        <f t="shared" si="1"/>
        <v>91.533835248815492</v>
      </c>
      <c r="G39" s="13"/>
      <c r="H39" s="13"/>
      <c r="I39" s="13"/>
      <c r="J39" s="13"/>
      <c r="K39" s="13"/>
    </row>
    <row r="40" spans="1:11" x14ac:dyDescent="0.2">
      <c r="A40" s="7" t="s">
        <v>34</v>
      </c>
      <c r="B40" s="43">
        <v>1472384.01</v>
      </c>
      <c r="C40" s="43">
        <v>4196604.5999999996</v>
      </c>
      <c r="D40" s="43">
        <v>5585769.5999999996</v>
      </c>
      <c r="E40" s="43">
        <f t="shared" si="0"/>
        <v>26.359555002053792</v>
      </c>
      <c r="F40" s="43">
        <f t="shared" si="1"/>
        <v>75.130284643319328</v>
      </c>
      <c r="G40" s="13"/>
      <c r="H40" s="13"/>
      <c r="I40" s="13"/>
      <c r="J40" s="13"/>
      <c r="K40" s="13"/>
    </row>
    <row r="41" spans="1:11" x14ac:dyDescent="0.2">
      <c r="A41" s="8" t="s">
        <v>35</v>
      </c>
      <c r="B41" s="44">
        <v>400112.17</v>
      </c>
      <c r="C41" s="43">
        <v>3700564.5100000002</v>
      </c>
      <c r="D41" s="43">
        <v>3911541.04</v>
      </c>
      <c r="E41" s="44">
        <f t="shared" si="0"/>
        <v>10.229016285612076</v>
      </c>
      <c r="F41" s="44">
        <f t="shared" si="1"/>
        <v>94.606306623335342</v>
      </c>
      <c r="G41" s="13"/>
      <c r="H41" s="13"/>
      <c r="I41" s="13"/>
      <c r="J41" s="13"/>
      <c r="K41" s="13"/>
    </row>
    <row r="42" spans="1:11" ht="13.5" x14ac:dyDescent="0.25">
      <c r="A42" s="18" t="s">
        <v>46</v>
      </c>
      <c r="B42" s="12"/>
      <c r="C42" s="12"/>
      <c r="D42" s="12"/>
      <c r="E42" s="12"/>
      <c r="F42" s="12"/>
      <c r="G42" s="13"/>
      <c r="H42" s="13"/>
      <c r="I42" s="16"/>
      <c r="J42" s="13"/>
      <c r="K42" s="13"/>
    </row>
    <row r="43" spans="1:11" ht="91.15" customHeight="1" x14ac:dyDescent="0.2">
      <c r="A43" s="87" t="s">
        <v>72</v>
      </c>
      <c r="B43" s="87"/>
      <c r="C43" s="87"/>
      <c r="D43" s="87"/>
      <c r="E43" s="87"/>
      <c r="F43" s="87"/>
      <c r="G43" s="13"/>
    </row>
    <row r="44" spans="1:11" ht="14.45" customHeight="1" x14ac:dyDescent="0.2">
      <c r="A44" s="69"/>
      <c r="B44" s="69"/>
      <c r="C44" s="69"/>
      <c r="D44" s="69"/>
      <c r="E44" s="69"/>
      <c r="F44" s="69"/>
      <c r="G44" s="13"/>
    </row>
    <row r="45" spans="1:11" ht="12.75" customHeight="1" x14ac:dyDescent="0.2">
      <c r="A45" s="88" t="s">
        <v>71</v>
      </c>
      <c r="B45" s="88"/>
      <c r="C45" s="88"/>
      <c r="D45" s="88"/>
      <c r="E45" s="1"/>
      <c r="F45" s="1"/>
      <c r="G45" s="13"/>
    </row>
    <row r="46" spans="1:11" x14ac:dyDescent="0.2">
      <c r="D46" s="17"/>
    </row>
  </sheetData>
  <mergeCells count="9">
    <mergeCell ref="A43:F43"/>
    <mergeCell ref="A45:D45"/>
    <mergeCell ref="A1:D1"/>
    <mergeCell ref="A5:A6"/>
    <mergeCell ref="B5:B6"/>
    <mergeCell ref="C5:C6"/>
    <mergeCell ref="D5:D6"/>
    <mergeCell ref="E5:F5"/>
    <mergeCell ref="A2:D2"/>
  </mergeCells>
  <phoneticPr fontId="0" type="noConversion"/>
  <hyperlinks>
    <hyperlink ref="F1" location="Inicio!D11" display="Cuadro VIII.3"/>
  </hyperlinks>
  <printOptions horizontalCentered="1"/>
  <pageMargins left="0.59055118110236227" right="0.59055118110236227" top="0.59055118110236227" bottom="0.59055118110236227" header="0" footer="0"/>
  <pageSetup scale="83" orientation="portrait" horizontalDpi="4294967294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4</vt:i4>
      </vt:variant>
    </vt:vector>
  </HeadingPairs>
  <TitlesOfParts>
    <vt:vector size="8" baseType="lpstr">
      <vt:lpstr>Inicio</vt:lpstr>
      <vt:lpstr>GTS%PIB</vt:lpstr>
      <vt:lpstr>GPubS%GPubT</vt:lpstr>
      <vt:lpstr>SERV EST</vt:lpstr>
      <vt:lpstr>'GPubS%GPubT'!Área_de_impresión</vt:lpstr>
      <vt:lpstr>'GTS%PIB'!Área_de_impresión</vt:lpstr>
      <vt:lpstr>Inicio!Área_de_impresión</vt:lpstr>
      <vt:lpstr>'SERV EST'!Área_de_impresión</vt:lpstr>
    </vt:vector>
  </TitlesOfParts>
  <Company>Secretaría de Salud - D.G.I.S.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Vanessa María Vázquez Meseguer</dc:creator>
  <cp:lastModifiedBy>Nayeli Ortiz Juárez</cp:lastModifiedBy>
  <cp:lastPrinted>2006-07-27T18:37:16Z</cp:lastPrinted>
  <dcterms:created xsi:type="dcterms:W3CDTF">2005-10-14T22:05:04Z</dcterms:created>
  <dcterms:modified xsi:type="dcterms:W3CDTF">2018-08-31T15:56:18Z</dcterms:modified>
</cp:coreProperties>
</file>