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555" yWindow="240" windowWidth="7725" windowHeight="7785" tabRatio="501"/>
  </bookViews>
  <sheets>
    <sheet name="Cáncer" sheetId="5" r:id="rId1"/>
    <sheet name="PF" sheetId="6" r:id="rId2"/>
    <sheet name="IQ" sheetId="10" r:id="rId3"/>
    <sheet name="Postevento_Obstético" sheetId="9" r:id="rId4"/>
    <sheet name="Nuevas_aceptantes" sheetId="8" r:id="rId5"/>
    <sheet name="Usuarios_activas" sheetId="7" r:id="rId6"/>
  </sheets>
  <definedNames>
    <definedName name="A_impresión_IM">#REF!</definedName>
    <definedName name="_xlnm.Print_Area" localSheetId="0">Cáncer!$A$1:$F$46</definedName>
    <definedName name="_xlnm.Print_Area" localSheetId="2">IQ!$A$1:$G$46</definedName>
    <definedName name="_xlnm.Print_Area" localSheetId="4">Nuevas_aceptantes!$A$1:$F$45</definedName>
    <definedName name="_xlnm.Print_Area" localSheetId="1">PF!$A$1:$D$46</definedName>
    <definedName name="_xlnm.Print_Area" localSheetId="3">Postevento_Obstético!$A$1:$E$45</definedName>
    <definedName name="_xlnm.Print_Area" localSheetId="5">Usuarios_activas!$A$1:$F$46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D10" i="7" l="1"/>
  <c r="E10" i="7"/>
  <c r="F10" i="7"/>
  <c r="C10" i="7"/>
  <c r="D10" i="8"/>
  <c r="E10" i="8"/>
  <c r="F10" i="8"/>
  <c r="C10" i="8"/>
  <c r="D10" i="9"/>
  <c r="E10" i="9"/>
  <c r="C10" i="9"/>
  <c r="E10" i="10"/>
  <c r="F10" i="10"/>
  <c r="G10" i="10"/>
  <c r="D10" i="10"/>
  <c r="D10" i="6"/>
  <c r="C10" i="6"/>
  <c r="F10" i="5"/>
  <c r="E10" i="5"/>
  <c r="C10" i="5"/>
  <c r="B10" i="5"/>
  <c r="B43" i="7"/>
  <c r="B43" i="8"/>
  <c r="B43" i="9"/>
  <c r="C13" i="10"/>
  <c r="B13" i="10" s="1"/>
  <c r="C14" i="10"/>
  <c r="B14" i="10" s="1"/>
  <c r="C15" i="10"/>
  <c r="C16" i="10"/>
  <c r="B16" i="10" s="1"/>
  <c r="C17" i="10"/>
  <c r="B17" i="10" s="1"/>
  <c r="C18" i="10"/>
  <c r="C19" i="10"/>
  <c r="B19" i="10" s="1"/>
  <c r="C20" i="10"/>
  <c r="B20" i="10" s="1"/>
  <c r="C21" i="10"/>
  <c r="B21" i="10" s="1"/>
  <c r="C22" i="10"/>
  <c r="C23" i="10"/>
  <c r="B23" i="10" s="1"/>
  <c r="C24" i="10"/>
  <c r="B24" i="10" s="1"/>
  <c r="C25" i="10"/>
  <c r="B25" i="10" s="1"/>
  <c r="C26" i="10"/>
  <c r="C27" i="10"/>
  <c r="B27" i="10" s="1"/>
  <c r="C28" i="10"/>
  <c r="B28" i="10" s="1"/>
  <c r="C29" i="10"/>
  <c r="B29" i="10" s="1"/>
  <c r="C30" i="10"/>
  <c r="C31" i="10"/>
  <c r="B31" i="10" s="1"/>
  <c r="C32" i="10"/>
  <c r="B32" i="10" s="1"/>
  <c r="C33" i="10"/>
  <c r="B33" i="10" s="1"/>
  <c r="C34" i="10"/>
  <c r="B34" i="10" s="1"/>
  <c r="C35" i="10"/>
  <c r="B35" i="10" s="1"/>
  <c r="C36" i="10"/>
  <c r="B36" i="10" s="1"/>
  <c r="C37" i="10"/>
  <c r="B37" i="10" s="1"/>
  <c r="C38" i="10"/>
  <c r="C39" i="10"/>
  <c r="C40" i="10"/>
  <c r="B40" i="10" s="1"/>
  <c r="C41" i="10"/>
  <c r="B41" i="10" s="1"/>
  <c r="C42" i="10"/>
  <c r="C43" i="10"/>
  <c r="B43" i="10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42" i="10"/>
  <c r="B39" i="10"/>
  <c r="B38" i="10"/>
  <c r="B30" i="10"/>
  <c r="B26" i="10"/>
  <c r="B22" i="10"/>
  <c r="B18" i="10"/>
  <c r="B15" i="10"/>
  <c r="C12" i="10"/>
  <c r="B12" i="10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C10" i="10" l="1"/>
  <c r="B10" i="10" s="1"/>
  <c r="B10" i="6"/>
  <c r="B10" i="7"/>
  <c r="B10" i="8"/>
  <c r="B10" i="9"/>
</calcChain>
</file>

<file path=xl/sharedStrings.xml><?xml version="1.0" encoding="utf-8"?>
<sst xmlns="http://schemas.openxmlformats.org/spreadsheetml/2006/main" count="263" uniqueCount="69">
  <si>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</si>
  <si>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</si>
  <si>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</si>
  <si>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</si>
  <si>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</si>
  <si>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</si>
  <si>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</si>
  <si>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</si>
  <si>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</si>
  <si>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</si>
  <si>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</si>
  <si>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</si>
  <si>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</si>
  <si>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</si>
  <si>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</si>
  <si>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</si>
  <si>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</si>
  <si>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</si>
  <si>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</si>
  <si>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</si>
  <si>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</si>
  <si>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</si>
  <si>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</si>
  <si>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</si>
  <si>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</si>
  <si>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</si>
  <si>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</si>
  <si>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</si>
  <si>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</si>
  <si>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</si>
  <si>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</si>
  <si>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</si>
  <si>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</si>
  <si>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Total</t>
  </si>
  <si>
    <t>Entidad  federativa</t>
  </si>
  <si>
    <t>No especificado</t>
  </si>
  <si>
    <t>Subtotal</t>
  </si>
  <si>
    <t>Primera vez</t>
  </si>
  <si>
    <t>Atención a la salud de la mujer</t>
  </si>
  <si>
    <t>Consultas</t>
  </si>
  <si>
    <t>De mama</t>
  </si>
  <si>
    <t>Detecciones de cáncer</t>
  </si>
  <si>
    <t>Cervicouterino</t>
  </si>
  <si>
    <t>Consultas de cáncer por tipo, según entidad federativa</t>
  </si>
  <si>
    <t>Consultas de Planificación Familiar</t>
  </si>
  <si>
    <t xml:space="preserve">Subsecuente </t>
  </si>
  <si>
    <t>Intervenciones quirúrgicas</t>
  </si>
  <si>
    <t>Hombres</t>
  </si>
  <si>
    <t>Tradicional</t>
  </si>
  <si>
    <t>Sin bisturí</t>
  </si>
  <si>
    <t>Mujeres</t>
  </si>
  <si>
    <t>Actividades postevento obstétrico</t>
  </si>
  <si>
    <t>Hormonal</t>
  </si>
  <si>
    <t>DIU</t>
  </si>
  <si>
    <t>Oclusión tubaria</t>
  </si>
  <si>
    <t>Quirúrgico</t>
  </si>
  <si>
    <t>Otros</t>
  </si>
  <si>
    <t>Usuarios activos por método</t>
  </si>
  <si>
    <t>Nuevas aceptantes por método</t>
  </si>
  <si>
    <t>Planificación familiar</t>
  </si>
  <si>
    <t>Actividades postevento obstético</t>
  </si>
  <si>
    <t>Cuadro III.1.2.33</t>
  </si>
  <si>
    <t>Cuadro III.1.2.34</t>
  </si>
  <si>
    <t>Cuadro III.1.2.35</t>
  </si>
  <si>
    <t>Cuadro III.1.2.36</t>
  </si>
  <si>
    <t>Cuadro III.1.2.37</t>
  </si>
  <si>
    <t>Cuadro III.1.2.38</t>
  </si>
  <si>
    <t>Atención a la salud de la mujer por entidad federativa</t>
  </si>
  <si>
    <t>Programas Sustantivos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</si>
</sst>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Fill="1" applyBorder="1" applyAlignment="1"/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/>
    <xf numFmtId="164" fontId="1" fillId="0" borderId="0" xfId="1" applyNumberFormat="1" applyFont="1" applyAlignment="1"/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/>
    <xf numFmtId="0" fontId="1" fillId="0" borderId="1" xfId="1" applyFont="1" applyBorder="1" applyAlignment="1"/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Alignment="1">
      <alignment vertical="center"/>
    </xf>
    <xf numFmtId="0" fontId="2" fillId="0" borderId="0" xfId="1" applyFont="1" applyFill="1" applyAlignment="1"/>
    <xf numFmtId="0" fontId="5" fillId="0" borderId="0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1" applyFont="1" applyAlignment="1"/>
    <xf numFmtId="0" fontId="6" fillId="0" borderId="0" xfId="1" applyFont="1" applyFill="1" applyBorder="1" applyAlignment="1"/>
    <xf numFmtId="164" fontId="2" fillId="0" borderId="0" xfId="1" applyNumberFormat="1" applyFont="1" applyAlignment="1"/>
    <xf numFmtId="164" fontId="4" fillId="0" borderId="0" xfId="1" applyNumberFormat="1" applyFont="1" applyAlignment="1"/>
    <xf numFmtId="0" fontId="6" fillId="0" borderId="0" xfId="1" applyFont="1" applyBorder="1" applyAlignment="1">
      <alignment horizontal="center" vertical="center" wrapText="1"/>
    </xf>
    <xf numFmtId="0" fontId="0" fillId="0" borderId="0" xfId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/>
    <xf numFmtId="0" fontId="1" fillId="0" borderId="0" xfId="1" applyFont="1" applyBorder="1" applyAlignment="1">
      <alignment vertical="center"/>
    </xf>
    <xf numFmtId="0" fontId="6" fillId="0" borderId="1" xfId="1" applyFont="1" applyBorder="1" applyAlignment="1"/>
    <xf numFmtId="0" fontId="2" fillId="0" borderId="0" xfId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vertical="center"/>
    </xf>
    <xf numFmtId="164" fontId="6" fillId="0" borderId="0" xfId="1" applyNumberFormat="1" applyFont="1" applyFill="1" applyBorder="1" applyAlignment="1"/>
    <xf numFmtId="164" fontId="1" fillId="0" borderId="0" xfId="1" applyNumberFormat="1" applyFont="1" applyFill="1" applyBorder="1" applyAlignment="1"/>
    <xf numFmtId="0" fontId="5" fillId="0" borderId="4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6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/>
  </sheetViews>
  <sheetFormatPr baseColWidth="10" defaultRowHeight="12.75" x14ac:dyDescent="0.2"/>
  <cols>
    <col min="1" max="1" width="25.7109375" style="5" customWidth="1"/>
    <col min="2" max="2" width="14.28515625" style="5" customWidth="1"/>
    <col min="3" max="3" width="14.42578125" style="5" customWidth="1"/>
    <col min="4" max="4" width="1.140625" style="8" customWidth="1"/>
    <col min="5" max="5" width="14.140625" style="5" customWidth="1"/>
    <col min="6" max="6" width="19.7109375" style="5" customWidth="1"/>
    <col min="7" max="7" width="7.85546875" style="5" customWidth="1"/>
    <col min="8" max="16384" width="11.42578125" style="5"/>
  </cols>
  <sheetData>
    <row r="1" spans="1:14" x14ac:dyDescent="0.2">
      <c r="A1" s="20" t="s">
        <v>68</v>
      </c>
      <c r="B1" s="20"/>
      <c r="F1" s="30" t="s">
        <v>61</v>
      </c>
    </row>
    <row r="2" spans="1:14" x14ac:dyDescent="0.2">
      <c r="A2" s="21" t="s">
        <v>38</v>
      </c>
      <c r="B2" s="21"/>
      <c r="C2" s="3"/>
      <c r="D2" s="3"/>
      <c r="E2" s="3"/>
      <c r="F2" s="3"/>
    </row>
    <row r="3" spans="1:14" x14ac:dyDescent="0.2">
      <c r="A3" s="21" t="s">
        <v>43</v>
      </c>
      <c r="B3" s="21"/>
      <c r="C3" s="3"/>
      <c r="D3" s="3"/>
      <c r="E3" s="3"/>
      <c r="F3" s="3"/>
    </row>
    <row r="4" spans="1:14" s="2" customFormat="1" ht="11.1" customHeight="1" x14ac:dyDescent="0.2">
      <c r="A4" s="6"/>
      <c r="B4" s="6"/>
      <c r="C4" s="6"/>
      <c r="D4" s="6"/>
      <c r="E4" s="6"/>
      <c r="F4" s="6"/>
      <c r="G4" s="28"/>
    </row>
    <row r="5" spans="1:14" ht="12.75" customHeight="1" x14ac:dyDescent="0.2">
      <c r="A5" s="39" t="s">
        <v>34</v>
      </c>
      <c r="B5" s="34" t="s">
        <v>39</v>
      </c>
      <c r="C5" s="35"/>
      <c r="D5" s="25"/>
      <c r="E5" s="34" t="s">
        <v>41</v>
      </c>
      <c r="F5" s="35"/>
      <c r="G5" s="17"/>
    </row>
    <row r="6" spans="1:14" ht="12.75" customHeight="1" x14ac:dyDescent="0.2">
      <c r="A6" s="40"/>
      <c r="B6" s="36"/>
      <c r="C6" s="36"/>
      <c r="D6" s="25"/>
      <c r="E6" s="36"/>
      <c r="F6" s="36"/>
    </row>
    <row r="7" spans="1:14" ht="18" customHeight="1" x14ac:dyDescent="0.2">
      <c r="A7" s="41"/>
      <c r="B7" s="37" t="s">
        <v>42</v>
      </c>
      <c r="C7" s="43" t="s">
        <v>40</v>
      </c>
      <c r="D7" s="24"/>
      <c r="E7" s="37" t="s">
        <v>42</v>
      </c>
      <c r="F7" s="37" t="s">
        <v>40</v>
      </c>
    </row>
    <row r="8" spans="1:14" ht="18" customHeight="1" x14ac:dyDescent="0.2">
      <c r="A8" s="42"/>
      <c r="B8" s="38"/>
      <c r="C8" s="44"/>
      <c r="D8" s="24"/>
      <c r="E8" s="38"/>
      <c r="F8" s="38"/>
    </row>
    <row r="9" spans="1:14" x14ac:dyDescent="0.2">
      <c r="A9" s="7"/>
      <c r="B9" s="7"/>
      <c r="C9" s="7"/>
      <c r="D9" s="7"/>
      <c r="E9" s="7"/>
    </row>
    <row r="10" spans="1:14" x14ac:dyDescent="0.2">
      <c r="A10" s="14" t="s">
        <v>0</v>
      </c>
      <c r="B10" s="15">
        <f>SUM(B12:B43)</f>
        <v>787830</v>
      </c>
      <c r="C10" s="15">
        <f>SUM(C12:C43)</f>
        <v>1245518</v>
      </c>
      <c r="D10" s="26"/>
      <c r="E10" s="15">
        <f>SUM(E12:E43)</f>
        <v>4597723</v>
      </c>
      <c r="F10" s="15">
        <f>SUM(F12:F43)</f>
        <v>8499337</v>
      </c>
      <c r="G10" s="9"/>
      <c r="H10" s="9"/>
    </row>
    <row r="11" spans="1:14" x14ac:dyDescent="0.2">
      <c r="A11" s="1"/>
      <c r="B11" s="1"/>
      <c r="C11" s="9"/>
      <c r="D11" s="27"/>
      <c r="E11" s="9"/>
      <c r="F11" s="9"/>
      <c r="G11" s="9"/>
    </row>
    <row r="12" spans="1:14" ht="15" customHeight="1" x14ac:dyDescent="0.2">
      <c r="A12" s="1" t="s">
        <v>1</v>
      </c>
      <c r="B12" s="1">
        <v>8850</v>
      </c>
      <c r="C12" s="10">
        <v>18541</v>
      </c>
      <c r="D12" s="31"/>
      <c r="E12" s="10">
        <v>50239</v>
      </c>
      <c r="F12" s="11">
        <v>151609</v>
      </c>
      <c r="G12" s="12"/>
      <c r="K12" s="9"/>
      <c r="L12" s="9"/>
      <c r="M12" s="9"/>
      <c r="N12" s="9"/>
    </row>
    <row r="13" spans="1:14" ht="15" customHeight="1" x14ac:dyDescent="0.2">
      <c r="A13" s="1" t="s">
        <v>2</v>
      </c>
      <c r="B13" s="1">
        <v>13670</v>
      </c>
      <c r="C13" s="10">
        <v>30668</v>
      </c>
      <c r="D13" s="31"/>
      <c r="E13" s="10">
        <v>143320</v>
      </c>
      <c r="F13" s="11">
        <v>247628</v>
      </c>
      <c r="G13" s="12"/>
      <c r="K13" s="9"/>
      <c r="L13" s="9"/>
      <c r="M13" s="9"/>
      <c r="N13" s="9"/>
    </row>
    <row r="14" spans="1:14" ht="15" customHeight="1" x14ac:dyDescent="0.2">
      <c r="A14" s="1" t="s">
        <v>3</v>
      </c>
      <c r="B14" s="1">
        <v>8148</v>
      </c>
      <c r="C14" s="10">
        <v>10154</v>
      </c>
      <c r="D14" s="31"/>
      <c r="E14" s="10">
        <v>29374</v>
      </c>
      <c r="F14" s="11">
        <v>76594</v>
      </c>
      <c r="G14" s="12"/>
      <c r="K14" s="9"/>
      <c r="L14" s="9"/>
      <c r="M14" s="9"/>
      <c r="N14" s="9"/>
    </row>
    <row r="15" spans="1:14" ht="15" customHeight="1" x14ac:dyDescent="0.2">
      <c r="A15" s="1" t="s">
        <v>4</v>
      </c>
      <c r="B15" s="1">
        <v>8761</v>
      </c>
      <c r="C15" s="10">
        <v>14624</v>
      </c>
      <c r="D15" s="31"/>
      <c r="E15" s="10">
        <v>28401</v>
      </c>
      <c r="F15" s="11">
        <v>81920</v>
      </c>
      <c r="G15" s="12"/>
      <c r="K15" s="9"/>
      <c r="L15" s="9"/>
      <c r="M15" s="9"/>
      <c r="N15" s="9"/>
    </row>
    <row r="16" spans="1:14" ht="15" customHeight="1" x14ac:dyDescent="0.2">
      <c r="A16" s="1" t="s">
        <v>5</v>
      </c>
      <c r="B16" s="1">
        <v>15042</v>
      </c>
      <c r="C16" s="10">
        <v>32211</v>
      </c>
      <c r="D16" s="31"/>
      <c r="E16" s="10">
        <v>146424</v>
      </c>
      <c r="F16" s="11">
        <v>315012</v>
      </c>
      <c r="G16" s="12"/>
      <c r="K16" s="9"/>
      <c r="L16" s="9"/>
      <c r="M16" s="9"/>
      <c r="N16" s="9"/>
    </row>
    <row r="17" spans="1:14" ht="15" customHeight="1" x14ac:dyDescent="0.2">
      <c r="A17" s="1" t="s">
        <v>6</v>
      </c>
      <c r="B17" s="1">
        <v>3825</v>
      </c>
      <c r="C17" s="10">
        <v>4996</v>
      </c>
      <c r="D17" s="31"/>
      <c r="E17" s="10">
        <v>26696</v>
      </c>
      <c r="F17" s="11">
        <v>36980</v>
      </c>
      <c r="G17" s="12"/>
      <c r="K17" s="9"/>
      <c r="L17" s="9"/>
      <c r="M17" s="9"/>
      <c r="N17" s="9"/>
    </row>
    <row r="18" spans="1:14" ht="15" customHeight="1" x14ac:dyDescent="0.2">
      <c r="A18" s="1" t="s">
        <v>7</v>
      </c>
      <c r="B18" s="1">
        <v>11024</v>
      </c>
      <c r="C18" s="10">
        <v>16130</v>
      </c>
      <c r="D18" s="31"/>
      <c r="E18" s="10">
        <v>215884</v>
      </c>
      <c r="F18" s="11">
        <v>302992</v>
      </c>
      <c r="G18" s="12"/>
      <c r="K18" s="9"/>
      <c r="L18" s="9"/>
      <c r="M18" s="9"/>
      <c r="N18" s="9"/>
    </row>
    <row r="19" spans="1:14" ht="15" customHeight="1" x14ac:dyDescent="0.2">
      <c r="A19" s="1" t="s">
        <v>8</v>
      </c>
      <c r="B19" s="1">
        <v>20138</v>
      </c>
      <c r="C19" s="10">
        <v>41102</v>
      </c>
      <c r="D19" s="31"/>
      <c r="E19" s="10">
        <v>156746</v>
      </c>
      <c r="F19" s="11">
        <v>248504</v>
      </c>
      <c r="G19" s="12"/>
      <c r="K19" s="9"/>
      <c r="L19" s="9"/>
      <c r="M19" s="9"/>
      <c r="N19" s="9"/>
    </row>
    <row r="20" spans="1:14" ht="15" customHeight="1" x14ac:dyDescent="0.2">
      <c r="A20" s="1" t="s">
        <v>9</v>
      </c>
      <c r="B20" s="1">
        <v>255708</v>
      </c>
      <c r="C20" s="10">
        <v>271770</v>
      </c>
      <c r="D20" s="31"/>
      <c r="E20" s="10">
        <v>591701</v>
      </c>
      <c r="F20" s="11">
        <v>908465</v>
      </c>
      <c r="G20" s="12"/>
      <c r="K20" s="9"/>
      <c r="L20" s="9"/>
      <c r="M20" s="9"/>
      <c r="N20" s="9"/>
    </row>
    <row r="21" spans="1:14" ht="15" customHeight="1" x14ac:dyDescent="0.2">
      <c r="A21" s="1" t="s">
        <v>10</v>
      </c>
      <c r="B21" s="1">
        <v>11140</v>
      </c>
      <c r="C21" s="10">
        <v>16110</v>
      </c>
      <c r="D21" s="31"/>
      <c r="E21" s="10">
        <v>89926</v>
      </c>
      <c r="F21" s="11">
        <v>135496</v>
      </c>
      <c r="G21" s="12"/>
      <c r="K21" s="9"/>
      <c r="L21" s="9"/>
      <c r="M21" s="9"/>
      <c r="N21" s="9"/>
    </row>
    <row r="22" spans="1:14" ht="15" customHeight="1" x14ac:dyDescent="0.2">
      <c r="A22" s="1" t="s">
        <v>11</v>
      </c>
      <c r="B22" s="1">
        <v>25024</v>
      </c>
      <c r="C22" s="10">
        <v>45294</v>
      </c>
      <c r="D22" s="31"/>
      <c r="E22" s="10">
        <v>107075</v>
      </c>
      <c r="F22" s="11">
        <v>197205</v>
      </c>
      <c r="G22" s="12"/>
      <c r="K22" s="9"/>
      <c r="L22" s="9"/>
      <c r="M22" s="9"/>
      <c r="N22" s="9"/>
    </row>
    <row r="23" spans="1:14" ht="15" customHeight="1" x14ac:dyDescent="0.2">
      <c r="A23" s="1" t="s">
        <v>12</v>
      </c>
      <c r="B23" s="1">
        <v>29920</v>
      </c>
      <c r="C23" s="10">
        <v>40423</v>
      </c>
      <c r="D23" s="31"/>
      <c r="E23" s="10">
        <v>57560</v>
      </c>
      <c r="F23" s="11">
        <v>132982</v>
      </c>
      <c r="G23" s="12"/>
      <c r="K23" s="9"/>
      <c r="L23" s="9"/>
      <c r="M23" s="9"/>
      <c r="N23" s="9"/>
    </row>
    <row r="24" spans="1:14" ht="15" customHeight="1" x14ac:dyDescent="0.2">
      <c r="A24" s="1" t="s">
        <v>13</v>
      </c>
      <c r="B24" s="1">
        <v>15672</v>
      </c>
      <c r="C24" s="10">
        <v>21181</v>
      </c>
      <c r="D24" s="31"/>
      <c r="E24" s="10">
        <v>97428</v>
      </c>
      <c r="F24" s="10">
        <v>179291</v>
      </c>
      <c r="G24" s="9"/>
      <c r="K24" s="9"/>
      <c r="L24" s="9"/>
      <c r="M24" s="9"/>
      <c r="N24" s="9"/>
    </row>
    <row r="25" spans="1:14" ht="15" customHeight="1" x14ac:dyDescent="0.2">
      <c r="A25" s="1" t="s">
        <v>14</v>
      </c>
      <c r="B25" s="1">
        <v>20271</v>
      </c>
      <c r="C25" s="10">
        <v>58135</v>
      </c>
      <c r="D25" s="31"/>
      <c r="E25" s="10">
        <v>272013</v>
      </c>
      <c r="F25" s="10">
        <v>381797</v>
      </c>
      <c r="G25" s="9"/>
      <c r="K25" s="9"/>
      <c r="L25" s="9"/>
      <c r="M25" s="9"/>
      <c r="N25" s="9"/>
    </row>
    <row r="26" spans="1:14" ht="15" customHeight="1" x14ac:dyDescent="0.2">
      <c r="A26" s="1" t="s">
        <v>15</v>
      </c>
      <c r="B26" s="1">
        <v>72073</v>
      </c>
      <c r="C26" s="10">
        <v>114996</v>
      </c>
      <c r="D26" s="31"/>
      <c r="E26" s="10">
        <v>396695</v>
      </c>
      <c r="F26" s="10">
        <v>638076</v>
      </c>
      <c r="G26" s="9"/>
      <c r="K26" s="9"/>
      <c r="L26" s="9"/>
      <c r="M26" s="9"/>
      <c r="N26" s="9"/>
    </row>
    <row r="27" spans="1:14" ht="15" customHeight="1" x14ac:dyDescent="0.2">
      <c r="A27" s="1" t="s">
        <v>16</v>
      </c>
      <c r="B27" s="1">
        <v>32473</v>
      </c>
      <c r="C27" s="10">
        <v>44425</v>
      </c>
      <c r="D27" s="31"/>
      <c r="E27" s="10">
        <v>194334</v>
      </c>
      <c r="F27" s="10">
        <v>433165</v>
      </c>
      <c r="G27" s="9"/>
      <c r="K27" s="9"/>
      <c r="L27" s="9"/>
      <c r="M27" s="9"/>
      <c r="N27" s="9"/>
    </row>
    <row r="28" spans="1:14" ht="15" customHeight="1" x14ac:dyDescent="0.2">
      <c r="A28" s="1" t="s">
        <v>17</v>
      </c>
      <c r="B28" s="1">
        <v>11036</v>
      </c>
      <c r="C28" s="10">
        <v>25492</v>
      </c>
      <c r="D28" s="31"/>
      <c r="E28" s="10">
        <v>43077</v>
      </c>
      <c r="F28" s="10">
        <v>90615</v>
      </c>
      <c r="G28" s="9"/>
      <c r="K28" s="9"/>
      <c r="L28" s="9"/>
      <c r="M28" s="9"/>
      <c r="N28" s="9"/>
    </row>
    <row r="29" spans="1:14" ht="15" customHeight="1" x14ac:dyDescent="0.2">
      <c r="A29" s="1" t="s">
        <v>18</v>
      </c>
      <c r="B29" s="1">
        <v>9229</v>
      </c>
      <c r="C29" s="10">
        <v>16282</v>
      </c>
      <c r="D29" s="31"/>
      <c r="E29" s="10">
        <v>57176</v>
      </c>
      <c r="F29" s="10">
        <v>97534</v>
      </c>
      <c r="G29" s="9"/>
      <c r="K29" s="9"/>
      <c r="L29" s="9"/>
      <c r="M29" s="9"/>
      <c r="N29" s="9"/>
    </row>
    <row r="30" spans="1:14" ht="15" customHeight="1" x14ac:dyDescent="0.2">
      <c r="A30" s="1" t="s">
        <v>19</v>
      </c>
      <c r="B30" s="1">
        <v>14027</v>
      </c>
      <c r="C30" s="10">
        <v>43531</v>
      </c>
      <c r="D30" s="31"/>
      <c r="E30" s="10">
        <v>261416</v>
      </c>
      <c r="F30" s="10">
        <v>549545</v>
      </c>
      <c r="G30" s="9"/>
      <c r="I30" s="9"/>
      <c r="K30" s="9"/>
      <c r="L30" s="9"/>
      <c r="M30" s="9"/>
      <c r="N30" s="9"/>
    </row>
    <row r="31" spans="1:14" ht="15" customHeight="1" x14ac:dyDescent="0.2">
      <c r="A31" s="1" t="s">
        <v>20</v>
      </c>
      <c r="B31" s="1">
        <v>21888</v>
      </c>
      <c r="C31" s="10">
        <v>24533</v>
      </c>
      <c r="D31" s="31"/>
      <c r="E31" s="10">
        <v>168882</v>
      </c>
      <c r="F31" s="10">
        <v>250296</v>
      </c>
      <c r="G31" s="9"/>
      <c r="K31" s="9"/>
      <c r="L31" s="9"/>
      <c r="M31" s="9"/>
      <c r="N31" s="9"/>
    </row>
    <row r="32" spans="1:14" ht="15" customHeight="1" x14ac:dyDescent="0.2">
      <c r="A32" s="1" t="s">
        <v>21</v>
      </c>
      <c r="B32" s="1">
        <v>21835</v>
      </c>
      <c r="C32" s="10">
        <v>50425</v>
      </c>
      <c r="D32" s="31"/>
      <c r="E32" s="10">
        <v>209045</v>
      </c>
      <c r="F32" s="10">
        <v>459630</v>
      </c>
      <c r="G32" s="9"/>
      <c r="K32" s="9"/>
      <c r="L32" s="9"/>
      <c r="M32" s="9"/>
      <c r="N32" s="9"/>
    </row>
    <row r="33" spans="1:14" ht="15" customHeight="1" x14ac:dyDescent="0.2">
      <c r="A33" s="1" t="s">
        <v>22</v>
      </c>
      <c r="B33" s="1">
        <v>7085</v>
      </c>
      <c r="C33" s="10">
        <v>17841</v>
      </c>
      <c r="D33" s="31"/>
      <c r="E33" s="10">
        <v>56106</v>
      </c>
      <c r="F33" s="10">
        <v>148008</v>
      </c>
      <c r="G33" s="9"/>
      <c r="K33" s="9"/>
      <c r="L33" s="9"/>
      <c r="M33" s="9"/>
      <c r="N33" s="9"/>
    </row>
    <row r="34" spans="1:14" ht="15" customHeight="1" x14ac:dyDescent="0.2">
      <c r="A34" s="1" t="s">
        <v>23</v>
      </c>
      <c r="B34" s="1">
        <v>6675</v>
      </c>
      <c r="C34" s="10">
        <v>11769</v>
      </c>
      <c r="D34" s="31"/>
      <c r="E34" s="10">
        <v>51374</v>
      </c>
      <c r="F34" s="10">
        <v>80549</v>
      </c>
      <c r="G34" s="9"/>
      <c r="K34" s="9"/>
      <c r="L34" s="9"/>
      <c r="M34" s="9"/>
      <c r="N34" s="9"/>
    </row>
    <row r="35" spans="1:14" ht="15" customHeight="1" x14ac:dyDescent="0.2">
      <c r="A35" s="1" t="s">
        <v>24</v>
      </c>
      <c r="B35" s="1">
        <v>12149</v>
      </c>
      <c r="C35" s="10">
        <v>21986</v>
      </c>
      <c r="D35" s="31"/>
      <c r="E35" s="10">
        <v>134235</v>
      </c>
      <c r="F35" s="10">
        <v>296557</v>
      </c>
      <c r="G35" s="9"/>
      <c r="K35" s="9"/>
      <c r="L35" s="9"/>
      <c r="M35" s="9"/>
      <c r="N35" s="9"/>
    </row>
    <row r="36" spans="1:14" ht="15" customHeight="1" x14ac:dyDescent="0.2">
      <c r="A36" s="1" t="s">
        <v>25</v>
      </c>
      <c r="B36" s="1">
        <v>24552</v>
      </c>
      <c r="C36" s="10">
        <v>48432</v>
      </c>
      <c r="D36" s="31"/>
      <c r="E36" s="10">
        <v>161459</v>
      </c>
      <c r="F36" s="10">
        <v>260307</v>
      </c>
      <c r="G36" s="9"/>
      <c r="K36" s="9"/>
      <c r="L36" s="9"/>
      <c r="M36" s="9"/>
      <c r="N36" s="9"/>
    </row>
    <row r="37" spans="1:14" ht="15" customHeight="1" x14ac:dyDescent="0.2">
      <c r="A37" s="1" t="s">
        <v>26</v>
      </c>
      <c r="B37" s="1">
        <v>10543</v>
      </c>
      <c r="C37" s="10">
        <v>28643</v>
      </c>
      <c r="D37" s="31"/>
      <c r="E37" s="10">
        <v>122763</v>
      </c>
      <c r="F37" s="10">
        <v>256979</v>
      </c>
      <c r="G37" s="9"/>
      <c r="K37" s="9"/>
      <c r="L37" s="9"/>
      <c r="M37" s="9"/>
      <c r="N37" s="9"/>
    </row>
    <row r="38" spans="1:14" ht="15" customHeight="1" x14ac:dyDescent="0.2">
      <c r="A38" s="1" t="s">
        <v>27</v>
      </c>
      <c r="B38" s="1">
        <v>19246</v>
      </c>
      <c r="C38" s="10">
        <v>35628</v>
      </c>
      <c r="D38" s="31"/>
      <c r="E38" s="10">
        <v>57946</v>
      </c>
      <c r="F38" s="10">
        <v>120448</v>
      </c>
      <c r="G38" s="9"/>
      <c r="K38" s="9"/>
      <c r="L38" s="9"/>
      <c r="M38" s="9"/>
      <c r="N38" s="9"/>
    </row>
    <row r="39" spans="1:14" ht="15" customHeight="1" x14ac:dyDescent="0.2">
      <c r="A39" s="1" t="s">
        <v>28</v>
      </c>
      <c r="B39" s="1">
        <v>18302</v>
      </c>
      <c r="C39" s="10">
        <v>35819</v>
      </c>
      <c r="D39" s="31"/>
      <c r="E39" s="10">
        <v>124428</v>
      </c>
      <c r="F39" s="10">
        <v>220423</v>
      </c>
      <c r="G39" s="9"/>
      <c r="K39" s="9"/>
      <c r="L39" s="9"/>
      <c r="M39" s="9"/>
      <c r="N39" s="9"/>
    </row>
    <row r="40" spans="1:14" ht="15" customHeight="1" x14ac:dyDescent="0.2">
      <c r="A40" s="1" t="s">
        <v>29</v>
      </c>
      <c r="B40" s="1">
        <v>7590</v>
      </c>
      <c r="C40" s="10">
        <v>11036</v>
      </c>
      <c r="D40" s="31"/>
      <c r="E40" s="10">
        <v>30179</v>
      </c>
      <c r="F40" s="10">
        <v>70721</v>
      </c>
      <c r="G40" s="9"/>
      <c r="K40" s="9"/>
      <c r="L40" s="9"/>
      <c r="M40" s="9"/>
      <c r="N40" s="9"/>
    </row>
    <row r="41" spans="1:14" ht="15" customHeight="1" x14ac:dyDescent="0.2">
      <c r="A41" s="1" t="s">
        <v>30</v>
      </c>
      <c r="B41" s="1">
        <v>33741</v>
      </c>
      <c r="C41" s="10">
        <v>56800</v>
      </c>
      <c r="D41" s="31"/>
      <c r="E41" s="10">
        <v>349332</v>
      </c>
      <c r="F41" s="10">
        <v>818127</v>
      </c>
      <c r="G41" s="9"/>
      <c r="K41" s="9"/>
      <c r="L41" s="9"/>
      <c r="M41" s="9"/>
      <c r="N41" s="9"/>
    </row>
    <row r="42" spans="1:14" ht="15" customHeight="1" x14ac:dyDescent="0.2">
      <c r="A42" s="1" t="s">
        <v>31</v>
      </c>
      <c r="B42" s="1">
        <v>11715</v>
      </c>
      <c r="C42" s="10">
        <v>20776</v>
      </c>
      <c r="D42" s="31"/>
      <c r="E42" s="10">
        <v>91831</v>
      </c>
      <c r="F42" s="10">
        <v>180816</v>
      </c>
      <c r="G42" s="9"/>
      <c r="K42" s="9"/>
      <c r="L42" s="9"/>
      <c r="M42" s="9"/>
      <c r="N42" s="9"/>
    </row>
    <row r="43" spans="1:14" ht="15" customHeight="1" x14ac:dyDescent="0.2">
      <c r="A43" s="1" t="s">
        <v>32</v>
      </c>
      <c r="B43" s="1">
        <v>6478</v>
      </c>
      <c r="C43" s="10">
        <v>15765</v>
      </c>
      <c r="D43" s="31"/>
      <c r="E43" s="10">
        <v>74658</v>
      </c>
      <c r="F43" s="10">
        <v>131066</v>
      </c>
      <c r="G43" s="9"/>
      <c r="K43" s="9"/>
      <c r="L43" s="9"/>
      <c r="M43" s="9"/>
      <c r="N43" s="9"/>
    </row>
    <row r="44" spans="1:14" ht="6" customHeight="1" x14ac:dyDescent="0.2">
      <c r="A44" s="13"/>
      <c r="B44" s="13"/>
      <c r="C44" s="13"/>
      <c r="E44" s="13"/>
      <c r="F44" s="13"/>
    </row>
    <row r="45" spans="1:14" x14ac:dyDescent="0.2">
      <c r="C45" s="9"/>
      <c r="D45" s="27"/>
      <c r="E45" s="9"/>
      <c r="F45" s="9"/>
    </row>
    <row r="46" spans="1:14" x14ac:dyDescent="0.2">
      <c r="A46" s="16"/>
      <c r="B46" s="16"/>
    </row>
  </sheetData>
  <mergeCells count="7">
    <mergeCell ref="B5:C6"/>
    <mergeCell ref="B7:B8"/>
    <mergeCell ref="E5:F6"/>
    <mergeCell ref="A5:A8"/>
    <mergeCell ref="C7:C8"/>
    <mergeCell ref="E7:E8"/>
    <mergeCell ref="F7:F8"/>
  </mergeCells>
  <phoneticPr fontId="3" type="noConversion"/>
  <conditionalFormatting sqref="A46:B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C12" sqref="C12:D43"/>
    </sheetView>
  </sheetViews>
  <sheetFormatPr baseColWidth="10" defaultRowHeight="12.75" x14ac:dyDescent="0.2"/>
  <cols>
    <col min="1" max="1" width="25.7109375" style="5" customWidth="1"/>
    <col min="2" max="2" width="15.28515625" style="5" customWidth="1"/>
    <col min="3" max="3" width="9.7109375" style="5" customWidth="1"/>
    <col min="4" max="4" width="13" style="8" customWidth="1"/>
    <col min="5" max="16384" width="11.42578125" style="5"/>
  </cols>
  <sheetData>
    <row r="1" spans="1:12" x14ac:dyDescent="0.2">
      <c r="A1" s="20" t="s">
        <v>68</v>
      </c>
      <c r="B1" s="20"/>
      <c r="D1" s="30" t="s">
        <v>62</v>
      </c>
    </row>
    <row r="2" spans="1:12" x14ac:dyDescent="0.2">
      <c r="A2" s="21" t="s">
        <v>67</v>
      </c>
      <c r="B2" s="21"/>
      <c r="C2" s="3"/>
      <c r="D2" s="3"/>
    </row>
    <row r="3" spans="1:12" x14ac:dyDescent="0.2">
      <c r="A3" s="21" t="s">
        <v>59</v>
      </c>
      <c r="B3" s="32"/>
      <c r="C3" s="33"/>
      <c r="D3" s="3"/>
    </row>
    <row r="4" spans="1:12" s="2" customFormat="1" ht="11.1" customHeight="1" x14ac:dyDescent="0.2">
      <c r="A4" s="6"/>
      <c r="B4" s="6"/>
      <c r="C4" s="6"/>
      <c r="D4" s="6"/>
    </row>
    <row r="5" spans="1:12" ht="12.75" customHeight="1" x14ac:dyDescent="0.2">
      <c r="A5" s="39" t="s">
        <v>34</v>
      </c>
      <c r="B5" s="34" t="s">
        <v>44</v>
      </c>
      <c r="C5" s="35"/>
      <c r="D5" s="35"/>
    </row>
    <row r="6" spans="1:12" ht="12.75" customHeight="1" x14ac:dyDescent="0.2">
      <c r="A6" s="40"/>
      <c r="B6" s="36"/>
      <c r="C6" s="36"/>
      <c r="D6" s="36"/>
    </row>
    <row r="7" spans="1:12" ht="18" customHeight="1" x14ac:dyDescent="0.2">
      <c r="A7" s="41"/>
      <c r="B7" s="45" t="s">
        <v>33</v>
      </c>
      <c r="C7" s="45" t="s">
        <v>37</v>
      </c>
      <c r="D7" s="45" t="s">
        <v>45</v>
      </c>
    </row>
    <row r="8" spans="1:12" ht="23.25" customHeight="1" x14ac:dyDescent="0.2">
      <c r="A8" s="42"/>
      <c r="B8" s="46"/>
      <c r="C8" s="46"/>
      <c r="D8" s="46"/>
    </row>
    <row r="9" spans="1:12" x14ac:dyDescent="0.2">
      <c r="A9" s="7"/>
      <c r="B9" s="7"/>
      <c r="C9" s="7"/>
      <c r="D9" s="7"/>
    </row>
    <row r="10" spans="1:12" x14ac:dyDescent="0.2">
      <c r="A10" s="14" t="s">
        <v>0</v>
      </c>
      <c r="B10" s="15">
        <f>SUM(C10:D10)</f>
        <v>10258098</v>
      </c>
      <c r="C10" s="15">
        <f>SUM(C12:C43)</f>
        <v>2369040</v>
      </c>
      <c r="D10" s="15">
        <f>SUM(D12:D43)</f>
        <v>7889058</v>
      </c>
    </row>
    <row r="11" spans="1:12" x14ac:dyDescent="0.2">
      <c r="A11" s="1"/>
      <c r="B11" s="1"/>
      <c r="C11" s="9"/>
      <c r="D11" s="27"/>
    </row>
    <row r="12" spans="1:12" ht="15" customHeight="1" x14ac:dyDescent="0.2">
      <c r="A12" s="1" t="s">
        <v>1</v>
      </c>
      <c r="B12" s="15">
        <f t="shared" ref="B12:B43" si="0">SUM(C12:D12)</f>
        <v>192293</v>
      </c>
      <c r="C12" s="10">
        <v>35325</v>
      </c>
      <c r="D12" s="31">
        <v>156968</v>
      </c>
      <c r="I12" s="9"/>
      <c r="J12" s="9"/>
      <c r="K12" s="9"/>
      <c r="L12" s="9"/>
    </row>
    <row r="13" spans="1:12" ht="15" customHeight="1" x14ac:dyDescent="0.2">
      <c r="A13" s="1" t="s">
        <v>2</v>
      </c>
      <c r="B13" s="15">
        <f t="shared" si="0"/>
        <v>143547</v>
      </c>
      <c r="C13" s="10">
        <v>77704</v>
      </c>
      <c r="D13" s="31">
        <v>65843</v>
      </c>
      <c r="I13" s="9"/>
      <c r="J13" s="9"/>
      <c r="K13" s="9"/>
      <c r="L13" s="9"/>
    </row>
    <row r="14" spans="1:12" ht="15" customHeight="1" x14ac:dyDescent="0.2">
      <c r="A14" s="1" t="s">
        <v>3</v>
      </c>
      <c r="B14" s="15">
        <f t="shared" si="0"/>
        <v>40284</v>
      </c>
      <c r="C14" s="10">
        <v>10431</v>
      </c>
      <c r="D14" s="31">
        <v>29853</v>
      </c>
      <c r="I14" s="9"/>
      <c r="J14" s="9"/>
      <c r="K14" s="9"/>
      <c r="L14" s="9"/>
    </row>
    <row r="15" spans="1:12" ht="15" customHeight="1" x14ac:dyDescent="0.2">
      <c r="A15" s="1" t="s">
        <v>4</v>
      </c>
      <c r="B15" s="15">
        <f t="shared" si="0"/>
        <v>81389</v>
      </c>
      <c r="C15" s="10">
        <v>12335</v>
      </c>
      <c r="D15" s="31">
        <v>69054</v>
      </c>
      <c r="I15" s="9"/>
      <c r="J15" s="9"/>
      <c r="K15" s="9"/>
      <c r="L15" s="9"/>
    </row>
    <row r="16" spans="1:12" ht="15" customHeight="1" x14ac:dyDescent="0.2">
      <c r="A16" s="1" t="s">
        <v>5</v>
      </c>
      <c r="B16" s="15">
        <f t="shared" si="0"/>
        <v>212277</v>
      </c>
      <c r="C16" s="10">
        <v>73206</v>
      </c>
      <c r="D16" s="31">
        <v>139071</v>
      </c>
      <c r="I16" s="9"/>
      <c r="J16" s="9"/>
      <c r="K16" s="9"/>
      <c r="L16" s="9"/>
    </row>
    <row r="17" spans="1:12" ht="15" customHeight="1" x14ac:dyDescent="0.2">
      <c r="A17" s="1" t="s">
        <v>6</v>
      </c>
      <c r="B17" s="15">
        <f t="shared" si="0"/>
        <v>44193</v>
      </c>
      <c r="C17" s="10">
        <v>11627</v>
      </c>
      <c r="D17" s="31">
        <v>32566</v>
      </c>
      <c r="I17" s="9"/>
      <c r="J17" s="9"/>
      <c r="K17" s="9"/>
      <c r="L17" s="9"/>
    </row>
    <row r="18" spans="1:12" ht="15" customHeight="1" x14ac:dyDescent="0.2">
      <c r="A18" s="1" t="s">
        <v>7</v>
      </c>
      <c r="B18" s="15">
        <f t="shared" si="0"/>
        <v>538165</v>
      </c>
      <c r="C18" s="10">
        <v>114332</v>
      </c>
      <c r="D18" s="31">
        <v>423833</v>
      </c>
      <c r="I18" s="9"/>
      <c r="J18" s="9"/>
      <c r="K18" s="9"/>
      <c r="L18" s="9"/>
    </row>
    <row r="19" spans="1:12" ht="15" customHeight="1" x14ac:dyDescent="0.2">
      <c r="A19" s="1" t="s">
        <v>8</v>
      </c>
      <c r="B19" s="15">
        <f t="shared" si="0"/>
        <v>341046</v>
      </c>
      <c r="C19" s="10">
        <v>70729</v>
      </c>
      <c r="D19" s="31">
        <v>270317</v>
      </c>
      <c r="I19" s="9"/>
      <c r="J19" s="9"/>
      <c r="K19" s="9"/>
      <c r="L19" s="9"/>
    </row>
    <row r="20" spans="1:12" ht="15" customHeight="1" x14ac:dyDescent="0.2">
      <c r="A20" s="1" t="s">
        <v>9</v>
      </c>
      <c r="B20" s="15">
        <f t="shared" si="0"/>
        <v>483773</v>
      </c>
      <c r="C20" s="10">
        <v>215939</v>
      </c>
      <c r="D20" s="31">
        <v>267834</v>
      </c>
      <c r="I20" s="9"/>
      <c r="J20" s="9"/>
      <c r="K20" s="9"/>
      <c r="L20" s="9"/>
    </row>
    <row r="21" spans="1:12" ht="15" customHeight="1" x14ac:dyDescent="0.2">
      <c r="A21" s="1" t="s">
        <v>10</v>
      </c>
      <c r="B21" s="15">
        <f t="shared" si="0"/>
        <v>225960</v>
      </c>
      <c r="C21" s="10">
        <v>51190</v>
      </c>
      <c r="D21" s="31">
        <v>174770</v>
      </c>
      <c r="I21" s="9"/>
      <c r="J21" s="9"/>
      <c r="K21" s="9"/>
      <c r="L21" s="9"/>
    </row>
    <row r="22" spans="1:12" ht="15" customHeight="1" x14ac:dyDescent="0.2">
      <c r="A22" s="1" t="s">
        <v>11</v>
      </c>
      <c r="B22" s="15">
        <f t="shared" si="0"/>
        <v>424976</v>
      </c>
      <c r="C22" s="10">
        <v>98354</v>
      </c>
      <c r="D22" s="31">
        <v>326622</v>
      </c>
      <c r="I22" s="9"/>
      <c r="J22" s="9"/>
      <c r="K22" s="9"/>
      <c r="L22" s="9"/>
    </row>
    <row r="23" spans="1:12" ht="15" customHeight="1" x14ac:dyDescent="0.2">
      <c r="A23" s="1" t="s">
        <v>12</v>
      </c>
      <c r="B23" s="15">
        <f t="shared" si="0"/>
        <v>770090</v>
      </c>
      <c r="C23" s="10">
        <v>94235</v>
      </c>
      <c r="D23" s="31">
        <v>675855</v>
      </c>
      <c r="I23" s="9"/>
      <c r="J23" s="9"/>
      <c r="K23" s="9"/>
      <c r="L23" s="9"/>
    </row>
    <row r="24" spans="1:12" ht="15" customHeight="1" x14ac:dyDescent="0.2">
      <c r="A24" s="1" t="s">
        <v>13</v>
      </c>
      <c r="B24" s="15">
        <f t="shared" si="0"/>
        <v>241438</v>
      </c>
      <c r="C24" s="10">
        <v>67958</v>
      </c>
      <c r="D24" s="31">
        <v>173480</v>
      </c>
      <c r="I24" s="9"/>
      <c r="J24" s="9"/>
      <c r="K24" s="9"/>
      <c r="L24" s="9"/>
    </row>
    <row r="25" spans="1:12" ht="15" customHeight="1" x14ac:dyDescent="0.2">
      <c r="A25" s="1" t="s">
        <v>14</v>
      </c>
      <c r="B25" s="15">
        <f t="shared" si="0"/>
        <v>382225</v>
      </c>
      <c r="C25" s="10">
        <v>128089</v>
      </c>
      <c r="D25" s="31">
        <v>254136</v>
      </c>
      <c r="I25" s="9"/>
      <c r="J25" s="9"/>
      <c r="K25" s="9"/>
      <c r="L25" s="9"/>
    </row>
    <row r="26" spans="1:12" ht="15" customHeight="1" x14ac:dyDescent="0.2">
      <c r="A26" s="1" t="s">
        <v>15</v>
      </c>
      <c r="B26" s="15">
        <f t="shared" si="0"/>
        <v>2024207</v>
      </c>
      <c r="C26" s="10">
        <v>258246</v>
      </c>
      <c r="D26" s="31">
        <v>1765961</v>
      </c>
      <c r="I26" s="9"/>
      <c r="J26" s="9"/>
      <c r="K26" s="9"/>
      <c r="L26" s="9"/>
    </row>
    <row r="27" spans="1:12" ht="15" customHeight="1" x14ac:dyDescent="0.2">
      <c r="A27" s="1" t="s">
        <v>16</v>
      </c>
      <c r="B27" s="15">
        <f t="shared" si="0"/>
        <v>346214</v>
      </c>
      <c r="C27" s="10">
        <v>97332</v>
      </c>
      <c r="D27" s="31">
        <v>248882</v>
      </c>
      <c r="I27" s="9"/>
      <c r="J27" s="9"/>
      <c r="K27" s="9"/>
      <c r="L27" s="9"/>
    </row>
    <row r="28" spans="1:12" ht="15" customHeight="1" x14ac:dyDescent="0.2">
      <c r="A28" s="1" t="s">
        <v>17</v>
      </c>
      <c r="B28" s="15">
        <f t="shared" si="0"/>
        <v>137928</v>
      </c>
      <c r="C28" s="10">
        <v>34604</v>
      </c>
      <c r="D28" s="31">
        <v>103324</v>
      </c>
      <c r="I28" s="9"/>
      <c r="J28" s="9"/>
      <c r="K28" s="9"/>
      <c r="L28" s="9"/>
    </row>
    <row r="29" spans="1:12" ht="15" customHeight="1" x14ac:dyDescent="0.2">
      <c r="A29" s="1" t="s">
        <v>18</v>
      </c>
      <c r="B29" s="15">
        <f t="shared" si="0"/>
        <v>134463</v>
      </c>
      <c r="C29" s="10">
        <v>22932</v>
      </c>
      <c r="D29" s="31">
        <v>111531</v>
      </c>
      <c r="I29" s="9"/>
      <c r="J29" s="9"/>
      <c r="K29" s="9"/>
      <c r="L29" s="9"/>
    </row>
    <row r="30" spans="1:12" ht="15" customHeight="1" x14ac:dyDescent="0.2">
      <c r="A30" s="1" t="s">
        <v>19</v>
      </c>
      <c r="B30" s="15">
        <f t="shared" si="0"/>
        <v>213618</v>
      </c>
      <c r="C30" s="10">
        <v>67746</v>
      </c>
      <c r="D30" s="31">
        <v>145872</v>
      </c>
      <c r="I30" s="9"/>
      <c r="J30" s="9"/>
      <c r="K30" s="9"/>
      <c r="L30" s="9"/>
    </row>
    <row r="31" spans="1:12" ht="15" customHeight="1" x14ac:dyDescent="0.2">
      <c r="A31" s="1" t="s">
        <v>20</v>
      </c>
      <c r="B31" s="15">
        <f t="shared" si="0"/>
        <v>387182</v>
      </c>
      <c r="C31" s="10">
        <v>68902</v>
      </c>
      <c r="D31" s="31">
        <v>318280</v>
      </c>
      <c r="I31" s="9"/>
      <c r="J31" s="9"/>
      <c r="K31" s="9"/>
      <c r="L31" s="9"/>
    </row>
    <row r="32" spans="1:12" ht="15" customHeight="1" x14ac:dyDescent="0.2">
      <c r="A32" s="1" t="s">
        <v>21</v>
      </c>
      <c r="B32" s="15">
        <f t="shared" si="0"/>
        <v>599336</v>
      </c>
      <c r="C32" s="10">
        <v>132833</v>
      </c>
      <c r="D32" s="31">
        <v>466503</v>
      </c>
      <c r="I32" s="9"/>
      <c r="J32" s="9"/>
      <c r="K32" s="9"/>
      <c r="L32" s="9"/>
    </row>
    <row r="33" spans="1:12" ht="15" customHeight="1" x14ac:dyDescent="0.2">
      <c r="A33" s="1" t="s">
        <v>22</v>
      </c>
      <c r="B33" s="15">
        <f t="shared" si="0"/>
        <v>140021</v>
      </c>
      <c r="C33" s="10">
        <v>44189</v>
      </c>
      <c r="D33" s="31">
        <v>95832</v>
      </c>
      <c r="I33" s="9"/>
      <c r="J33" s="9"/>
      <c r="K33" s="9"/>
      <c r="L33" s="9"/>
    </row>
    <row r="34" spans="1:12" ht="15" customHeight="1" x14ac:dyDescent="0.2">
      <c r="A34" s="1" t="s">
        <v>23</v>
      </c>
      <c r="B34" s="15">
        <f t="shared" si="0"/>
        <v>123148</v>
      </c>
      <c r="C34" s="10">
        <v>40823</v>
      </c>
      <c r="D34" s="31">
        <v>82325</v>
      </c>
      <c r="I34" s="9"/>
      <c r="J34" s="9"/>
      <c r="K34" s="9"/>
      <c r="L34" s="9"/>
    </row>
    <row r="35" spans="1:12" ht="15" customHeight="1" x14ac:dyDescent="0.2">
      <c r="A35" s="1" t="s">
        <v>24</v>
      </c>
      <c r="B35" s="15">
        <f t="shared" si="0"/>
        <v>292963</v>
      </c>
      <c r="C35" s="10">
        <v>73421</v>
      </c>
      <c r="D35" s="31">
        <v>219542</v>
      </c>
      <c r="I35" s="9"/>
      <c r="J35" s="9"/>
      <c r="K35" s="9"/>
      <c r="L35" s="9"/>
    </row>
    <row r="36" spans="1:12" ht="15" customHeight="1" x14ac:dyDescent="0.2">
      <c r="A36" s="1" t="s">
        <v>25</v>
      </c>
      <c r="B36" s="15">
        <f t="shared" si="0"/>
        <v>249163</v>
      </c>
      <c r="C36" s="10">
        <v>74673</v>
      </c>
      <c r="D36" s="31">
        <v>174490</v>
      </c>
      <c r="I36" s="9"/>
      <c r="J36" s="9"/>
      <c r="K36" s="9"/>
      <c r="L36" s="9"/>
    </row>
    <row r="37" spans="1:12" ht="15" customHeight="1" x14ac:dyDescent="0.2">
      <c r="A37" s="1" t="s">
        <v>26</v>
      </c>
      <c r="B37" s="15">
        <f t="shared" si="0"/>
        <v>175807</v>
      </c>
      <c r="C37" s="10">
        <v>54235</v>
      </c>
      <c r="D37" s="31">
        <v>121572</v>
      </c>
      <c r="I37" s="9"/>
      <c r="J37" s="9"/>
      <c r="K37" s="9"/>
      <c r="L37" s="9"/>
    </row>
    <row r="38" spans="1:12" ht="15" customHeight="1" x14ac:dyDescent="0.2">
      <c r="A38" s="1" t="s">
        <v>27</v>
      </c>
      <c r="B38" s="15">
        <f t="shared" si="0"/>
        <v>190954</v>
      </c>
      <c r="C38" s="10">
        <v>31195</v>
      </c>
      <c r="D38" s="31">
        <v>159759</v>
      </c>
      <c r="I38" s="9"/>
      <c r="J38" s="9"/>
      <c r="K38" s="9"/>
      <c r="L38" s="9"/>
    </row>
    <row r="39" spans="1:12" ht="15" customHeight="1" x14ac:dyDescent="0.2">
      <c r="A39" s="1" t="s">
        <v>28</v>
      </c>
      <c r="B39" s="15">
        <f t="shared" si="0"/>
        <v>251432</v>
      </c>
      <c r="C39" s="10">
        <v>85038</v>
      </c>
      <c r="D39" s="31">
        <v>166394</v>
      </c>
      <c r="I39" s="9"/>
      <c r="J39" s="9"/>
      <c r="K39" s="9"/>
      <c r="L39" s="9"/>
    </row>
    <row r="40" spans="1:12" ht="15" customHeight="1" x14ac:dyDescent="0.2">
      <c r="A40" s="1" t="s">
        <v>29</v>
      </c>
      <c r="B40" s="15">
        <f t="shared" si="0"/>
        <v>106099</v>
      </c>
      <c r="C40" s="10">
        <v>22298</v>
      </c>
      <c r="D40" s="31">
        <v>83801</v>
      </c>
      <c r="I40" s="9"/>
      <c r="J40" s="9"/>
      <c r="K40" s="9"/>
      <c r="L40" s="9"/>
    </row>
    <row r="41" spans="1:12" ht="15" customHeight="1" x14ac:dyDescent="0.2">
      <c r="A41" s="1" t="s">
        <v>30</v>
      </c>
      <c r="B41" s="15">
        <f t="shared" si="0"/>
        <v>398473</v>
      </c>
      <c r="C41" s="10">
        <v>126909</v>
      </c>
      <c r="D41" s="31">
        <v>271564</v>
      </c>
      <c r="I41" s="9"/>
      <c r="J41" s="9"/>
      <c r="K41" s="9"/>
      <c r="L41" s="9"/>
    </row>
    <row r="42" spans="1:12" ht="15" customHeight="1" x14ac:dyDescent="0.2">
      <c r="A42" s="1" t="s">
        <v>31</v>
      </c>
      <c r="B42" s="15">
        <f t="shared" si="0"/>
        <v>176831</v>
      </c>
      <c r="C42" s="10">
        <v>31830</v>
      </c>
      <c r="D42" s="31">
        <v>145001</v>
      </c>
      <c r="I42" s="9"/>
      <c r="J42" s="9"/>
      <c r="K42" s="9"/>
      <c r="L42" s="9"/>
    </row>
    <row r="43" spans="1:12" ht="15" customHeight="1" x14ac:dyDescent="0.2">
      <c r="A43" s="1" t="s">
        <v>32</v>
      </c>
      <c r="B43" s="15">
        <f t="shared" si="0"/>
        <v>188603</v>
      </c>
      <c r="C43" s="10">
        <v>40380</v>
      </c>
      <c r="D43" s="31">
        <v>148223</v>
      </c>
      <c r="I43" s="9"/>
      <c r="J43" s="9"/>
      <c r="K43" s="9"/>
      <c r="L43" s="9"/>
    </row>
    <row r="44" spans="1:12" ht="6" customHeight="1" x14ac:dyDescent="0.2">
      <c r="A44" s="13"/>
      <c r="B44" s="13"/>
      <c r="C44" s="13"/>
      <c r="D44" s="13"/>
      <c r="I44" s="9"/>
      <c r="J44" s="9"/>
      <c r="K44" s="9"/>
      <c r="L44" s="9"/>
    </row>
    <row r="45" spans="1:12" x14ac:dyDescent="0.2">
      <c r="C45" s="9"/>
      <c r="D45" s="27"/>
    </row>
    <row r="46" spans="1:12" x14ac:dyDescent="0.2">
      <c r="A46" s="16"/>
      <c r="B46" s="16"/>
    </row>
  </sheetData>
  <mergeCells count="5">
    <mergeCell ref="A5:A8"/>
    <mergeCell ref="B5:D6"/>
    <mergeCell ref="B7:B8"/>
    <mergeCell ref="C7:C8"/>
    <mergeCell ref="D7:D8"/>
  </mergeCells>
  <phoneticPr fontId="3" type="noConversion"/>
  <conditionalFormatting sqref="A46:B46">
    <cfRule type="cellIs" dxfId="4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/>
  </sheetViews>
  <sheetFormatPr baseColWidth="10" defaultRowHeight="12.75" x14ac:dyDescent="0.2"/>
  <cols>
    <col min="1" max="1" width="25.7109375" style="5" customWidth="1"/>
    <col min="2" max="2" width="10.7109375" style="5" customWidth="1"/>
    <col min="3" max="3" width="9.5703125" style="5" customWidth="1"/>
    <col min="4" max="4" width="9.85546875" style="5" customWidth="1"/>
    <col min="5" max="5" width="11.42578125" style="5"/>
    <col min="6" max="6" width="10.85546875" style="5" customWidth="1"/>
    <col min="7" max="7" width="10.28515625" style="5" customWidth="1"/>
    <col min="8" max="16384" width="11.42578125" style="5"/>
  </cols>
  <sheetData>
    <row r="1" spans="1:19" x14ac:dyDescent="0.2">
      <c r="A1" s="20" t="s">
        <v>68</v>
      </c>
      <c r="G1" s="30" t="s">
        <v>63</v>
      </c>
    </row>
    <row r="2" spans="1:19" x14ac:dyDescent="0.2">
      <c r="A2" s="21" t="s">
        <v>67</v>
      </c>
    </row>
    <row r="3" spans="1:19" x14ac:dyDescent="0.2">
      <c r="A3" s="21" t="s">
        <v>46</v>
      </c>
    </row>
    <row r="4" spans="1:19" s="2" customFormat="1" ht="11.1" customHeight="1" x14ac:dyDescent="0.2">
      <c r="A4" s="6"/>
      <c r="B4" s="28"/>
      <c r="C4" s="28"/>
    </row>
    <row r="5" spans="1:19" ht="12.75" customHeight="1" x14ac:dyDescent="0.2">
      <c r="A5" s="39" t="s">
        <v>34</v>
      </c>
      <c r="B5" s="51" t="s">
        <v>46</v>
      </c>
      <c r="C5" s="35"/>
      <c r="D5" s="35"/>
      <c r="E5" s="35"/>
      <c r="F5" s="35"/>
      <c r="G5" s="35"/>
    </row>
    <row r="6" spans="1:19" ht="12.75" customHeight="1" x14ac:dyDescent="0.2">
      <c r="A6" s="40"/>
      <c r="B6" s="36"/>
      <c r="C6" s="36"/>
      <c r="D6" s="36"/>
      <c r="E6" s="36"/>
      <c r="F6" s="36"/>
      <c r="G6" s="36"/>
    </row>
    <row r="7" spans="1:19" ht="18" customHeight="1" x14ac:dyDescent="0.2">
      <c r="A7" s="41"/>
      <c r="B7" s="45" t="s">
        <v>33</v>
      </c>
      <c r="C7" s="47" t="s">
        <v>47</v>
      </c>
      <c r="D7" s="47"/>
      <c r="E7" s="47"/>
      <c r="F7" s="48"/>
      <c r="G7" s="49" t="s">
        <v>50</v>
      </c>
    </row>
    <row r="8" spans="1:19" ht="23.25" customHeight="1" x14ac:dyDescent="0.2">
      <c r="A8" s="42"/>
      <c r="B8" s="38"/>
      <c r="C8" s="18" t="s">
        <v>36</v>
      </c>
      <c r="D8" s="18" t="s">
        <v>48</v>
      </c>
      <c r="E8" s="19" t="s">
        <v>49</v>
      </c>
      <c r="F8" s="19" t="s">
        <v>35</v>
      </c>
      <c r="G8" s="50"/>
    </row>
    <row r="9" spans="1:19" x14ac:dyDescent="0.2">
      <c r="A9" s="7"/>
    </row>
    <row r="10" spans="1:19" x14ac:dyDescent="0.2">
      <c r="A10" s="14" t="s">
        <v>0</v>
      </c>
      <c r="B10" s="23">
        <f>+C10+G10</f>
        <v>0</v>
      </c>
      <c r="C10" s="23">
        <f>SUM(D10:F10)</f>
        <v>0</v>
      </c>
      <c r="D10" s="15">
        <f>SUM(D12:D43)</f>
        <v>0</v>
      </c>
      <c r="E10" s="15">
        <f>SUM(E12:E43)</f>
        <v>0</v>
      </c>
      <c r="F10" s="15">
        <f>SUM(F12:F43)</f>
        <v>0</v>
      </c>
      <c r="G10" s="15">
        <f>SUM(G12:G43)</f>
        <v>0</v>
      </c>
    </row>
    <row r="11" spans="1:19" x14ac:dyDescent="0.2">
      <c r="A11" s="1"/>
      <c r="B11" s="9"/>
      <c r="C11" s="9"/>
    </row>
    <row r="12" spans="1:19" ht="15" customHeight="1" x14ac:dyDescent="0.2">
      <c r="A12" s="1" t="s">
        <v>1</v>
      </c>
      <c r="B12" s="23">
        <f t="shared" ref="B12:B43" si="0">+C12+G12</f>
        <v>0</v>
      </c>
      <c r="C12" s="22">
        <f t="shared" ref="C12:C43" si="1">SUM(D12:F12)</f>
        <v>0</v>
      </c>
      <c r="D12" s="22"/>
      <c r="E12" s="22"/>
      <c r="F12" s="22"/>
      <c r="G12" s="22"/>
      <c r="N12" s="9"/>
      <c r="O12" s="9"/>
      <c r="P12" s="9"/>
      <c r="Q12" s="9"/>
      <c r="R12" s="9"/>
      <c r="S12" s="9"/>
    </row>
    <row r="13" spans="1:19" ht="15" customHeight="1" x14ac:dyDescent="0.2">
      <c r="A13" s="1" t="s">
        <v>2</v>
      </c>
      <c r="B13" s="23">
        <f t="shared" si="0"/>
        <v>0</v>
      </c>
      <c r="C13" s="22">
        <f t="shared" si="1"/>
        <v>0</v>
      </c>
      <c r="D13" s="22"/>
      <c r="E13" s="22"/>
      <c r="F13" s="22"/>
      <c r="G13" s="22"/>
      <c r="N13" s="9"/>
      <c r="O13" s="9"/>
      <c r="P13" s="9"/>
      <c r="Q13" s="9"/>
      <c r="R13" s="9"/>
      <c r="S13" s="9"/>
    </row>
    <row r="14" spans="1:19" ht="15" customHeight="1" x14ac:dyDescent="0.2">
      <c r="A14" s="1" t="s">
        <v>3</v>
      </c>
      <c r="B14" s="23">
        <f t="shared" si="0"/>
        <v>0</v>
      </c>
      <c r="C14" s="22">
        <f t="shared" si="1"/>
        <v>0</v>
      </c>
      <c r="D14" s="22"/>
      <c r="E14" s="22"/>
      <c r="F14" s="22"/>
      <c r="G14" s="22"/>
      <c r="N14" s="9"/>
      <c r="O14" s="9"/>
      <c r="P14" s="9"/>
      <c r="Q14" s="9"/>
      <c r="R14" s="9"/>
      <c r="S14" s="9"/>
    </row>
    <row r="15" spans="1:19" ht="15" customHeight="1" x14ac:dyDescent="0.2">
      <c r="A15" s="1" t="s">
        <v>4</v>
      </c>
      <c r="B15" s="23">
        <f t="shared" si="0"/>
        <v>0</v>
      </c>
      <c r="C15" s="22">
        <f t="shared" si="1"/>
        <v>0</v>
      </c>
      <c r="D15" s="22"/>
      <c r="E15" s="22"/>
      <c r="F15" s="22"/>
      <c r="G15" s="22"/>
      <c r="N15" s="9"/>
      <c r="O15" s="9"/>
      <c r="P15" s="9"/>
      <c r="Q15" s="9"/>
      <c r="R15" s="9"/>
      <c r="S15" s="9"/>
    </row>
    <row r="16" spans="1:19" ht="15" customHeight="1" x14ac:dyDescent="0.2">
      <c r="A16" s="1" t="s">
        <v>5</v>
      </c>
      <c r="B16" s="23">
        <f t="shared" si="0"/>
        <v>0</v>
      </c>
      <c r="C16" s="22">
        <f t="shared" si="1"/>
        <v>0</v>
      </c>
      <c r="D16" s="22"/>
      <c r="E16" s="22"/>
      <c r="F16" s="22"/>
      <c r="G16" s="22"/>
      <c r="N16" s="9"/>
      <c r="O16" s="9"/>
      <c r="P16" s="9"/>
      <c r="Q16" s="9"/>
      <c r="R16" s="9"/>
      <c r="S16" s="9"/>
    </row>
    <row r="17" spans="1:19" ht="15" customHeight="1" x14ac:dyDescent="0.2">
      <c r="A17" s="1" t="s">
        <v>6</v>
      </c>
      <c r="B17" s="23">
        <f t="shared" si="0"/>
        <v>0</v>
      </c>
      <c r="C17" s="22">
        <f t="shared" si="1"/>
        <v>0</v>
      </c>
      <c r="D17" s="22"/>
      <c r="E17" s="22"/>
      <c r="F17" s="22"/>
      <c r="G17" s="22"/>
      <c r="N17" s="9"/>
      <c r="O17" s="9"/>
      <c r="P17" s="9"/>
      <c r="Q17" s="9"/>
      <c r="R17" s="9"/>
      <c r="S17" s="9"/>
    </row>
    <row r="18" spans="1:19" ht="15" customHeight="1" x14ac:dyDescent="0.2">
      <c r="A18" s="1" t="s">
        <v>7</v>
      </c>
      <c r="B18" s="23">
        <f t="shared" si="0"/>
        <v>0</v>
      </c>
      <c r="C18" s="22">
        <f t="shared" si="1"/>
        <v>0</v>
      </c>
      <c r="D18" s="22"/>
      <c r="E18" s="22"/>
      <c r="F18" s="22"/>
      <c r="G18" s="22"/>
      <c r="N18" s="9"/>
      <c r="O18" s="9"/>
      <c r="P18" s="9"/>
      <c r="Q18" s="9"/>
      <c r="R18" s="9"/>
      <c r="S18" s="9"/>
    </row>
    <row r="19" spans="1:19" ht="15" customHeight="1" x14ac:dyDescent="0.2">
      <c r="A19" s="1" t="s">
        <v>8</v>
      </c>
      <c r="B19" s="23">
        <f t="shared" si="0"/>
        <v>0</v>
      </c>
      <c r="C19" s="22">
        <f t="shared" si="1"/>
        <v>0</v>
      </c>
      <c r="D19" s="22"/>
      <c r="E19" s="22"/>
      <c r="F19" s="22"/>
      <c r="G19" s="22"/>
      <c r="N19" s="9"/>
      <c r="O19" s="9"/>
      <c r="P19" s="9"/>
      <c r="Q19" s="9"/>
      <c r="R19" s="9"/>
      <c r="S19" s="9"/>
    </row>
    <row r="20" spans="1:19" ht="15" customHeight="1" x14ac:dyDescent="0.2">
      <c r="A20" s="1" t="s">
        <v>9</v>
      </c>
      <c r="B20" s="23">
        <f t="shared" si="0"/>
        <v>0</v>
      </c>
      <c r="C20" s="22">
        <f t="shared" si="1"/>
        <v>0</v>
      </c>
      <c r="D20" s="22"/>
      <c r="E20" s="22"/>
      <c r="F20" s="22"/>
      <c r="G20" s="22"/>
      <c r="N20" s="9"/>
      <c r="O20" s="9"/>
      <c r="P20" s="9"/>
      <c r="Q20" s="9"/>
      <c r="R20" s="9"/>
      <c r="S20" s="9"/>
    </row>
    <row r="21" spans="1:19" ht="15" customHeight="1" x14ac:dyDescent="0.2">
      <c r="A21" s="1" t="s">
        <v>10</v>
      </c>
      <c r="B21" s="23">
        <f t="shared" si="0"/>
        <v>0</v>
      </c>
      <c r="C21" s="22">
        <f t="shared" si="1"/>
        <v>0</v>
      </c>
      <c r="D21" s="22"/>
      <c r="E21" s="22"/>
      <c r="F21" s="22"/>
      <c r="G21" s="22"/>
      <c r="N21" s="9"/>
      <c r="O21" s="9"/>
      <c r="P21" s="9"/>
      <c r="Q21" s="9"/>
      <c r="R21" s="9"/>
      <c r="S21" s="9"/>
    </row>
    <row r="22" spans="1:19" ht="15" customHeight="1" x14ac:dyDescent="0.2">
      <c r="A22" s="1" t="s">
        <v>11</v>
      </c>
      <c r="B22" s="23">
        <f t="shared" si="0"/>
        <v>0</v>
      </c>
      <c r="C22" s="22">
        <f t="shared" si="1"/>
        <v>0</v>
      </c>
      <c r="D22" s="22"/>
      <c r="E22" s="22"/>
      <c r="F22" s="22"/>
      <c r="G22" s="22"/>
      <c r="N22" s="9"/>
      <c r="O22" s="9"/>
      <c r="P22" s="9"/>
      <c r="Q22" s="9"/>
      <c r="R22" s="9"/>
      <c r="S22" s="9"/>
    </row>
    <row r="23" spans="1:19" ht="15" customHeight="1" x14ac:dyDescent="0.2">
      <c r="A23" s="1" t="s">
        <v>12</v>
      </c>
      <c r="B23" s="23">
        <f t="shared" si="0"/>
        <v>0</v>
      </c>
      <c r="C23" s="22">
        <f t="shared" si="1"/>
        <v>0</v>
      </c>
      <c r="D23" s="22"/>
      <c r="E23" s="22"/>
      <c r="F23" s="22"/>
      <c r="G23" s="22"/>
      <c r="N23" s="9"/>
      <c r="O23" s="9"/>
      <c r="P23" s="9"/>
      <c r="Q23" s="9"/>
      <c r="R23" s="9"/>
      <c r="S23" s="9"/>
    </row>
    <row r="24" spans="1:19" ht="15" customHeight="1" x14ac:dyDescent="0.2">
      <c r="A24" s="1" t="s">
        <v>13</v>
      </c>
      <c r="B24" s="23">
        <f t="shared" si="0"/>
        <v>0</v>
      </c>
      <c r="C24" s="22">
        <f t="shared" si="1"/>
        <v>0</v>
      </c>
      <c r="D24" s="22"/>
      <c r="E24" s="22"/>
      <c r="F24" s="22"/>
      <c r="G24" s="22"/>
      <c r="N24" s="9"/>
      <c r="O24" s="9"/>
      <c r="P24" s="9"/>
      <c r="Q24" s="9"/>
      <c r="R24" s="9"/>
      <c r="S24" s="9"/>
    </row>
    <row r="25" spans="1:19" ht="15" customHeight="1" x14ac:dyDescent="0.2">
      <c r="A25" s="1" t="s">
        <v>14</v>
      </c>
      <c r="B25" s="23">
        <f t="shared" si="0"/>
        <v>0</v>
      </c>
      <c r="C25" s="22">
        <f t="shared" si="1"/>
        <v>0</v>
      </c>
      <c r="D25" s="22"/>
      <c r="E25" s="22"/>
      <c r="F25" s="22"/>
      <c r="G25" s="22"/>
      <c r="N25" s="9"/>
      <c r="O25" s="9"/>
      <c r="P25" s="9"/>
      <c r="Q25" s="9"/>
      <c r="R25" s="9"/>
      <c r="S25" s="9"/>
    </row>
    <row r="26" spans="1:19" ht="15" customHeight="1" x14ac:dyDescent="0.2">
      <c r="A26" s="1" t="s">
        <v>15</v>
      </c>
      <c r="B26" s="23">
        <f t="shared" si="0"/>
        <v>0</v>
      </c>
      <c r="C26" s="22">
        <f t="shared" si="1"/>
        <v>0</v>
      </c>
      <c r="D26" s="22"/>
      <c r="E26" s="22"/>
      <c r="F26" s="22"/>
      <c r="G26" s="22"/>
      <c r="N26" s="9"/>
      <c r="O26" s="9"/>
      <c r="P26" s="9"/>
      <c r="Q26" s="9"/>
      <c r="R26" s="9"/>
      <c r="S26" s="9"/>
    </row>
    <row r="27" spans="1:19" ht="15" customHeight="1" x14ac:dyDescent="0.2">
      <c r="A27" s="1" t="s">
        <v>16</v>
      </c>
      <c r="B27" s="23">
        <f t="shared" si="0"/>
        <v>0</v>
      </c>
      <c r="C27" s="22">
        <f t="shared" si="1"/>
        <v>0</v>
      </c>
      <c r="D27" s="22"/>
      <c r="E27" s="22"/>
      <c r="F27" s="22"/>
      <c r="G27" s="22"/>
      <c r="N27" s="9"/>
      <c r="O27" s="9"/>
      <c r="P27" s="9"/>
      <c r="Q27" s="9"/>
      <c r="R27" s="9"/>
      <c r="S27" s="9"/>
    </row>
    <row r="28" spans="1:19" ht="15" customHeight="1" x14ac:dyDescent="0.2">
      <c r="A28" s="1" t="s">
        <v>17</v>
      </c>
      <c r="B28" s="23">
        <f t="shared" si="0"/>
        <v>0</v>
      </c>
      <c r="C28" s="22">
        <f t="shared" si="1"/>
        <v>0</v>
      </c>
      <c r="D28" s="22"/>
      <c r="E28" s="22"/>
      <c r="F28" s="22"/>
      <c r="G28" s="22"/>
      <c r="N28" s="9"/>
      <c r="O28" s="9"/>
      <c r="P28" s="9"/>
      <c r="Q28" s="9"/>
      <c r="R28" s="9"/>
      <c r="S28" s="9"/>
    </row>
    <row r="29" spans="1:19" ht="15" customHeight="1" x14ac:dyDescent="0.2">
      <c r="A29" s="1" t="s">
        <v>18</v>
      </c>
      <c r="B29" s="23">
        <f t="shared" si="0"/>
        <v>0</v>
      </c>
      <c r="C29" s="22">
        <f t="shared" si="1"/>
        <v>0</v>
      </c>
      <c r="D29" s="22"/>
      <c r="E29" s="22"/>
      <c r="F29" s="22"/>
      <c r="G29" s="22"/>
      <c r="N29" s="9"/>
      <c r="O29" s="9"/>
      <c r="P29" s="9"/>
      <c r="Q29" s="9"/>
      <c r="R29" s="9"/>
      <c r="S29" s="9"/>
    </row>
    <row r="30" spans="1:19" ht="15" customHeight="1" x14ac:dyDescent="0.2">
      <c r="A30" s="1" t="s">
        <v>19</v>
      </c>
      <c r="B30" s="23">
        <f t="shared" si="0"/>
        <v>0</v>
      </c>
      <c r="C30" s="22">
        <f t="shared" si="1"/>
        <v>0</v>
      </c>
      <c r="D30" s="22"/>
      <c r="E30" s="22"/>
      <c r="F30" s="22"/>
      <c r="G30" s="22"/>
      <c r="N30" s="9"/>
      <c r="O30" s="9"/>
      <c r="P30" s="9"/>
      <c r="Q30" s="9"/>
      <c r="R30" s="9"/>
      <c r="S30" s="9"/>
    </row>
    <row r="31" spans="1:19" ht="15" customHeight="1" x14ac:dyDescent="0.2">
      <c r="A31" s="1" t="s">
        <v>20</v>
      </c>
      <c r="B31" s="23">
        <f t="shared" si="0"/>
        <v>0</v>
      </c>
      <c r="C31" s="22">
        <f t="shared" si="1"/>
        <v>0</v>
      </c>
      <c r="D31" s="22"/>
      <c r="E31" s="22"/>
      <c r="F31" s="22"/>
      <c r="G31" s="22"/>
      <c r="N31" s="9"/>
      <c r="O31" s="9"/>
      <c r="P31" s="9"/>
      <c r="Q31" s="9"/>
      <c r="R31" s="9"/>
      <c r="S31" s="9"/>
    </row>
    <row r="32" spans="1:19" ht="15" customHeight="1" x14ac:dyDescent="0.2">
      <c r="A32" s="1" t="s">
        <v>21</v>
      </c>
      <c r="B32" s="23">
        <f t="shared" si="0"/>
        <v>0</v>
      </c>
      <c r="C32" s="22">
        <f t="shared" si="1"/>
        <v>0</v>
      </c>
      <c r="D32" s="22"/>
      <c r="E32" s="22"/>
      <c r="F32" s="22"/>
      <c r="G32" s="22"/>
      <c r="N32" s="9"/>
      <c r="O32" s="9"/>
      <c r="P32" s="9"/>
      <c r="Q32" s="9"/>
      <c r="R32" s="9"/>
      <c r="S32" s="9"/>
    </row>
    <row r="33" spans="1:19" ht="15" customHeight="1" x14ac:dyDescent="0.2">
      <c r="A33" s="1" t="s">
        <v>22</v>
      </c>
      <c r="B33" s="23">
        <f t="shared" si="0"/>
        <v>0</v>
      </c>
      <c r="C33" s="22">
        <f t="shared" si="1"/>
        <v>0</v>
      </c>
      <c r="D33" s="22"/>
      <c r="E33" s="22"/>
      <c r="F33" s="22"/>
      <c r="G33" s="22"/>
      <c r="N33" s="9"/>
      <c r="O33" s="9"/>
      <c r="P33" s="9"/>
      <c r="Q33" s="9"/>
      <c r="R33" s="9"/>
      <c r="S33" s="9"/>
    </row>
    <row r="34" spans="1:19" ht="15" customHeight="1" x14ac:dyDescent="0.2">
      <c r="A34" s="1" t="s">
        <v>23</v>
      </c>
      <c r="B34" s="23">
        <f t="shared" si="0"/>
        <v>0</v>
      </c>
      <c r="C34" s="22">
        <f t="shared" si="1"/>
        <v>0</v>
      </c>
      <c r="D34" s="22"/>
      <c r="E34" s="22"/>
      <c r="F34" s="22"/>
      <c r="G34" s="22"/>
      <c r="N34" s="9"/>
      <c r="O34" s="9"/>
      <c r="P34" s="9"/>
      <c r="Q34" s="9"/>
      <c r="R34" s="9"/>
      <c r="S34" s="9"/>
    </row>
    <row r="35" spans="1:19" ht="15" customHeight="1" x14ac:dyDescent="0.2">
      <c r="A35" s="1" t="s">
        <v>24</v>
      </c>
      <c r="B35" s="23">
        <f t="shared" si="0"/>
        <v>0</v>
      </c>
      <c r="C35" s="22">
        <f t="shared" si="1"/>
        <v>0</v>
      </c>
      <c r="D35" s="22"/>
      <c r="E35" s="22"/>
      <c r="F35" s="22"/>
      <c r="G35" s="22"/>
      <c r="N35" s="9"/>
      <c r="O35" s="9"/>
      <c r="P35" s="9"/>
      <c r="Q35" s="9"/>
      <c r="R35" s="9"/>
      <c r="S35" s="9"/>
    </row>
    <row r="36" spans="1:19" ht="15" customHeight="1" x14ac:dyDescent="0.2">
      <c r="A36" s="1" t="s">
        <v>25</v>
      </c>
      <c r="B36" s="23">
        <f t="shared" si="0"/>
        <v>0</v>
      </c>
      <c r="C36" s="22">
        <f t="shared" si="1"/>
        <v>0</v>
      </c>
      <c r="D36" s="22"/>
      <c r="E36" s="22"/>
      <c r="F36" s="22"/>
      <c r="G36" s="22"/>
      <c r="N36" s="9"/>
      <c r="O36" s="9"/>
      <c r="P36" s="9"/>
      <c r="Q36" s="9"/>
      <c r="R36" s="9"/>
      <c r="S36" s="9"/>
    </row>
    <row r="37" spans="1:19" ht="15" customHeight="1" x14ac:dyDescent="0.2">
      <c r="A37" s="1" t="s">
        <v>26</v>
      </c>
      <c r="B37" s="23">
        <f t="shared" si="0"/>
        <v>0</v>
      </c>
      <c r="C37" s="22">
        <f t="shared" si="1"/>
        <v>0</v>
      </c>
      <c r="D37" s="22"/>
      <c r="E37" s="22"/>
      <c r="F37" s="22"/>
      <c r="G37" s="22"/>
      <c r="N37" s="9"/>
      <c r="O37" s="9"/>
      <c r="P37" s="9"/>
      <c r="Q37" s="9"/>
      <c r="R37" s="9"/>
      <c r="S37" s="9"/>
    </row>
    <row r="38" spans="1:19" ht="15" customHeight="1" x14ac:dyDescent="0.2">
      <c r="A38" s="1" t="s">
        <v>27</v>
      </c>
      <c r="B38" s="23">
        <f t="shared" si="0"/>
        <v>0</v>
      </c>
      <c r="C38" s="22">
        <f t="shared" si="1"/>
        <v>0</v>
      </c>
      <c r="D38" s="22"/>
      <c r="E38" s="22"/>
      <c r="F38" s="22"/>
      <c r="G38" s="22"/>
      <c r="N38" s="9"/>
      <c r="O38" s="9"/>
      <c r="P38" s="9"/>
      <c r="Q38" s="9"/>
      <c r="R38" s="9"/>
      <c r="S38" s="9"/>
    </row>
    <row r="39" spans="1:19" ht="15" customHeight="1" x14ac:dyDescent="0.2">
      <c r="A39" s="1" t="s">
        <v>28</v>
      </c>
      <c r="B39" s="23">
        <f t="shared" si="0"/>
        <v>0</v>
      </c>
      <c r="C39" s="22">
        <f t="shared" si="1"/>
        <v>0</v>
      </c>
      <c r="D39" s="22"/>
      <c r="E39" s="22"/>
      <c r="F39" s="22"/>
      <c r="G39" s="22"/>
      <c r="N39" s="9"/>
      <c r="O39" s="9"/>
      <c r="P39" s="9"/>
      <c r="Q39" s="9"/>
      <c r="R39" s="9"/>
      <c r="S39" s="9"/>
    </row>
    <row r="40" spans="1:19" ht="15" customHeight="1" x14ac:dyDescent="0.2">
      <c r="A40" s="1" t="s">
        <v>29</v>
      </c>
      <c r="B40" s="23">
        <f t="shared" si="0"/>
        <v>0</v>
      </c>
      <c r="C40" s="22">
        <f t="shared" si="1"/>
        <v>0</v>
      </c>
      <c r="D40" s="22"/>
      <c r="E40" s="22"/>
      <c r="F40" s="22"/>
      <c r="G40" s="22"/>
      <c r="N40" s="9"/>
      <c r="O40" s="9"/>
      <c r="P40" s="9"/>
      <c r="Q40" s="9"/>
      <c r="R40" s="9"/>
      <c r="S40" s="9"/>
    </row>
    <row r="41" spans="1:19" ht="15" customHeight="1" x14ac:dyDescent="0.2">
      <c r="A41" s="1" t="s">
        <v>30</v>
      </c>
      <c r="B41" s="23">
        <f t="shared" si="0"/>
        <v>0</v>
      </c>
      <c r="C41" s="22">
        <f t="shared" si="1"/>
        <v>0</v>
      </c>
      <c r="D41" s="22"/>
      <c r="E41" s="22"/>
      <c r="F41" s="22"/>
      <c r="G41" s="22"/>
      <c r="N41" s="9"/>
      <c r="O41" s="9"/>
      <c r="P41" s="9"/>
      <c r="Q41" s="9"/>
      <c r="R41" s="9"/>
      <c r="S41" s="9"/>
    </row>
    <row r="42" spans="1:19" ht="15" customHeight="1" x14ac:dyDescent="0.2">
      <c r="A42" s="1" t="s">
        <v>31</v>
      </c>
      <c r="B42" s="23">
        <f t="shared" si="0"/>
        <v>0</v>
      </c>
      <c r="C42" s="22">
        <f t="shared" si="1"/>
        <v>0</v>
      </c>
      <c r="D42" s="22"/>
      <c r="E42" s="22"/>
      <c r="F42" s="22"/>
      <c r="G42" s="22"/>
      <c r="N42" s="9"/>
      <c r="O42" s="9"/>
      <c r="P42" s="9"/>
      <c r="Q42" s="9"/>
      <c r="R42" s="9"/>
      <c r="S42" s="9"/>
    </row>
    <row r="43" spans="1:19" ht="15" customHeight="1" x14ac:dyDescent="0.2">
      <c r="A43" s="1" t="s">
        <v>32</v>
      </c>
      <c r="B43" s="23">
        <f t="shared" si="0"/>
        <v>0</v>
      </c>
      <c r="C43" s="22">
        <f t="shared" si="1"/>
        <v>0</v>
      </c>
      <c r="D43" s="22"/>
      <c r="E43" s="22"/>
      <c r="F43" s="22"/>
      <c r="G43" s="22"/>
      <c r="N43" s="9"/>
      <c r="O43" s="9"/>
      <c r="P43" s="9"/>
      <c r="Q43" s="9"/>
      <c r="R43" s="9"/>
      <c r="S43" s="9"/>
    </row>
    <row r="44" spans="1:19" ht="6" customHeight="1" x14ac:dyDescent="0.2">
      <c r="A44" s="13"/>
      <c r="B44" s="13"/>
      <c r="C44" s="13"/>
      <c r="D44" s="13"/>
      <c r="E44" s="13"/>
      <c r="F44" s="13"/>
      <c r="G44" s="13"/>
    </row>
    <row r="46" spans="1:19" x14ac:dyDescent="0.2">
      <c r="A46" s="16"/>
    </row>
  </sheetData>
  <mergeCells count="5">
    <mergeCell ref="B7:B8"/>
    <mergeCell ref="C7:F7"/>
    <mergeCell ref="G7:G8"/>
    <mergeCell ref="A5:A8"/>
    <mergeCell ref="B5:G6"/>
  </mergeCells>
  <phoneticPr fontId="3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/>
  </sheetViews>
  <sheetFormatPr baseColWidth="10" defaultRowHeight="12.75" x14ac:dyDescent="0.2"/>
  <cols>
    <col min="1" max="1" width="25.7109375" style="5" customWidth="1"/>
    <col min="2" max="2" width="13.7109375" style="5" customWidth="1"/>
    <col min="3" max="3" width="13.85546875" style="5" customWidth="1"/>
    <col min="4" max="4" width="14.5703125" style="5" customWidth="1"/>
    <col min="5" max="5" width="15.5703125" style="5" customWidth="1"/>
    <col min="6" max="16384" width="11.42578125" style="5"/>
  </cols>
  <sheetData>
    <row r="1" spans="1:10" x14ac:dyDescent="0.2">
      <c r="A1" s="20" t="s">
        <v>68</v>
      </c>
      <c r="E1" s="30" t="s">
        <v>64</v>
      </c>
    </row>
    <row r="2" spans="1:10" x14ac:dyDescent="0.2">
      <c r="A2" s="21" t="s">
        <v>67</v>
      </c>
    </row>
    <row r="3" spans="1:10" x14ac:dyDescent="0.2">
      <c r="A3" s="21" t="s">
        <v>60</v>
      </c>
    </row>
    <row r="4" spans="1:10" s="2" customFormat="1" ht="11.1" customHeight="1" x14ac:dyDescent="0.2">
      <c r="A4" s="6"/>
    </row>
    <row r="5" spans="1:10" ht="12.75" customHeight="1" x14ac:dyDescent="0.2">
      <c r="A5" s="39" t="s">
        <v>34</v>
      </c>
      <c r="B5" s="52" t="s">
        <v>51</v>
      </c>
      <c r="C5" s="53"/>
      <c r="D5" s="53"/>
      <c r="E5" s="50"/>
    </row>
    <row r="6" spans="1:10" ht="12.75" customHeight="1" x14ac:dyDescent="0.2">
      <c r="A6" s="40"/>
      <c r="B6" s="52"/>
      <c r="C6" s="53"/>
      <c r="D6" s="53"/>
      <c r="E6" s="50"/>
    </row>
    <row r="7" spans="1:10" ht="18" customHeight="1" x14ac:dyDescent="0.2">
      <c r="A7" s="41"/>
      <c r="B7" s="52" t="s">
        <v>33</v>
      </c>
      <c r="C7" s="53" t="s">
        <v>52</v>
      </c>
      <c r="D7" s="53" t="s">
        <v>53</v>
      </c>
      <c r="E7" s="50" t="s">
        <v>54</v>
      </c>
    </row>
    <row r="8" spans="1:10" ht="23.25" customHeight="1" x14ac:dyDescent="0.2">
      <c r="A8" s="42"/>
      <c r="B8" s="52"/>
      <c r="C8" s="53"/>
      <c r="D8" s="53"/>
      <c r="E8" s="50"/>
    </row>
    <row r="9" spans="1:10" x14ac:dyDescent="0.2">
      <c r="A9" s="7"/>
    </row>
    <row r="10" spans="1:10" x14ac:dyDescent="0.2">
      <c r="A10" s="14" t="s">
        <v>0</v>
      </c>
      <c r="B10" s="23">
        <f>SUM(C10:E10)</f>
        <v>0</v>
      </c>
      <c r="C10" s="15">
        <f>SUM(C12:C43)</f>
        <v>0</v>
      </c>
      <c r="D10" s="15">
        <f>SUM(D12:D43)</f>
        <v>0</v>
      </c>
      <c r="E10" s="15">
        <f>SUM(E12:E43)</f>
        <v>0</v>
      </c>
    </row>
    <row r="11" spans="1:10" x14ac:dyDescent="0.2">
      <c r="A11" s="1"/>
    </row>
    <row r="12" spans="1:10" ht="15" customHeight="1" x14ac:dyDescent="0.2">
      <c r="A12" s="1" t="s">
        <v>1</v>
      </c>
      <c r="B12" s="23">
        <f t="shared" ref="B12:B43" si="0">SUM(C12:E12)</f>
        <v>0</v>
      </c>
      <c r="C12" s="4"/>
      <c r="D12" s="4"/>
      <c r="E12" s="4"/>
      <c r="J12" s="9"/>
    </row>
    <row r="13" spans="1:10" ht="15" customHeight="1" x14ac:dyDescent="0.2">
      <c r="A13" s="1" t="s">
        <v>2</v>
      </c>
      <c r="B13" s="23">
        <f t="shared" si="0"/>
        <v>0</v>
      </c>
      <c r="C13" s="4"/>
      <c r="D13" s="4"/>
      <c r="E13" s="4"/>
      <c r="J13" s="9"/>
    </row>
    <row r="14" spans="1:10" ht="15" customHeight="1" x14ac:dyDescent="0.2">
      <c r="A14" s="1" t="s">
        <v>3</v>
      </c>
      <c r="B14" s="23">
        <f t="shared" si="0"/>
        <v>0</v>
      </c>
      <c r="C14" s="4"/>
      <c r="D14" s="4"/>
      <c r="E14" s="4"/>
      <c r="J14" s="9"/>
    </row>
    <row r="15" spans="1:10" ht="15" customHeight="1" x14ac:dyDescent="0.2">
      <c r="A15" s="1" t="s">
        <v>4</v>
      </c>
      <c r="B15" s="23">
        <f t="shared" si="0"/>
        <v>0</v>
      </c>
      <c r="C15" s="4"/>
      <c r="D15" s="4"/>
      <c r="E15" s="4"/>
      <c r="J15" s="9"/>
    </row>
    <row r="16" spans="1:10" ht="15" customHeight="1" x14ac:dyDescent="0.2">
      <c r="A16" s="1" t="s">
        <v>5</v>
      </c>
      <c r="B16" s="23">
        <f t="shared" si="0"/>
        <v>0</v>
      </c>
      <c r="C16" s="4"/>
      <c r="D16" s="4"/>
      <c r="E16" s="4"/>
      <c r="J16" s="9"/>
    </row>
    <row r="17" spans="1:10" ht="15" customHeight="1" x14ac:dyDescent="0.2">
      <c r="A17" s="1" t="s">
        <v>6</v>
      </c>
      <c r="B17" s="23">
        <f t="shared" si="0"/>
        <v>0</v>
      </c>
      <c r="C17" s="4"/>
      <c r="D17" s="4"/>
      <c r="E17" s="4"/>
      <c r="J17" s="9"/>
    </row>
    <row r="18" spans="1:10" ht="15" customHeight="1" x14ac:dyDescent="0.2">
      <c r="A18" s="1" t="s">
        <v>7</v>
      </c>
      <c r="B18" s="23">
        <f t="shared" si="0"/>
        <v>0</v>
      </c>
      <c r="C18" s="4"/>
      <c r="D18" s="4"/>
      <c r="E18" s="4"/>
      <c r="J18" s="9"/>
    </row>
    <row r="19" spans="1:10" ht="15" customHeight="1" x14ac:dyDescent="0.2">
      <c r="A19" s="1" t="s">
        <v>8</v>
      </c>
      <c r="B19" s="23">
        <f t="shared" si="0"/>
        <v>0</v>
      </c>
      <c r="C19" s="4"/>
      <c r="D19" s="4"/>
      <c r="E19" s="4"/>
      <c r="J19" s="9"/>
    </row>
    <row r="20" spans="1:10" ht="15" customHeight="1" x14ac:dyDescent="0.2">
      <c r="A20" s="1" t="s">
        <v>9</v>
      </c>
      <c r="B20" s="23">
        <f t="shared" si="0"/>
        <v>0</v>
      </c>
      <c r="C20" s="4"/>
      <c r="D20" s="4"/>
      <c r="E20" s="4"/>
      <c r="J20" s="9"/>
    </row>
    <row r="21" spans="1:10" ht="15" customHeight="1" x14ac:dyDescent="0.2">
      <c r="A21" s="1" t="s">
        <v>10</v>
      </c>
      <c r="B21" s="23">
        <f t="shared" si="0"/>
        <v>0</v>
      </c>
      <c r="C21" s="4"/>
      <c r="D21" s="4"/>
      <c r="E21" s="4"/>
      <c r="J21" s="9"/>
    </row>
    <row r="22" spans="1:10" ht="15" customHeight="1" x14ac:dyDescent="0.2">
      <c r="A22" s="1" t="s">
        <v>11</v>
      </c>
      <c r="B22" s="23">
        <f t="shared" si="0"/>
        <v>0</v>
      </c>
      <c r="C22" s="4"/>
      <c r="D22" s="4"/>
      <c r="E22" s="4"/>
      <c r="J22" s="9"/>
    </row>
    <row r="23" spans="1:10" ht="15" customHeight="1" x14ac:dyDescent="0.2">
      <c r="A23" s="1" t="s">
        <v>12</v>
      </c>
      <c r="B23" s="23">
        <f t="shared" si="0"/>
        <v>0</v>
      </c>
      <c r="C23" s="4"/>
      <c r="D23" s="4"/>
      <c r="E23" s="4"/>
      <c r="J23" s="9"/>
    </row>
    <row r="24" spans="1:10" ht="15" customHeight="1" x14ac:dyDescent="0.2">
      <c r="A24" s="1" t="s">
        <v>13</v>
      </c>
      <c r="B24" s="23">
        <f t="shared" si="0"/>
        <v>0</v>
      </c>
      <c r="C24" s="4"/>
      <c r="D24" s="4"/>
      <c r="E24" s="4"/>
      <c r="J24" s="9"/>
    </row>
    <row r="25" spans="1:10" ht="15" customHeight="1" x14ac:dyDescent="0.2">
      <c r="A25" s="1" t="s">
        <v>14</v>
      </c>
      <c r="B25" s="23">
        <f t="shared" si="0"/>
        <v>0</v>
      </c>
      <c r="C25" s="4"/>
      <c r="D25" s="4"/>
      <c r="E25" s="4"/>
      <c r="J25" s="9"/>
    </row>
    <row r="26" spans="1:10" ht="15" customHeight="1" x14ac:dyDescent="0.2">
      <c r="A26" s="1" t="s">
        <v>15</v>
      </c>
      <c r="B26" s="23">
        <f t="shared" si="0"/>
        <v>0</v>
      </c>
      <c r="C26" s="4"/>
      <c r="D26" s="4"/>
      <c r="E26" s="4"/>
      <c r="J26" s="9"/>
    </row>
    <row r="27" spans="1:10" ht="15" customHeight="1" x14ac:dyDescent="0.2">
      <c r="A27" s="1" t="s">
        <v>16</v>
      </c>
      <c r="B27" s="23">
        <f t="shared" si="0"/>
        <v>0</v>
      </c>
      <c r="C27" s="4"/>
      <c r="D27" s="4"/>
      <c r="E27" s="4"/>
      <c r="J27" s="9"/>
    </row>
    <row r="28" spans="1:10" ht="15" customHeight="1" x14ac:dyDescent="0.2">
      <c r="A28" s="1" t="s">
        <v>17</v>
      </c>
      <c r="B28" s="23">
        <f t="shared" si="0"/>
        <v>0</v>
      </c>
      <c r="C28" s="4"/>
      <c r="D28" s="4"/>
      <c r="E28" s="4"/>
      <c r="J28" s="9"/>
    </row>
    <row r="29" spans="1:10" ht="15" customHeight="1" x14ac:dyDescent="0.2">
      <c r="A29" s="1" t="s">
        <v>18</v>
      </c>
      <c r="B29" s="23">
        <f t="shared" si="0"/>
        <v>0</v>
      </c>
      <c r="C29" s="4"/>
      <c r="D29" s="4"/>
      <c r="E29" s="4"/>
      <c r="J29" s="9"/>
    </row>
    <row r="30" spans="1:10" ht="15" customHeight="1" x14ac:dyDescent="0.2">
      <c r="A30" s="1" t="s">
        <v>19</v>
      </c>
      <c r="B30" s="23">
        <f t="shared" si="0"/>
        <v>0</v>
      </c>
      <c r="C30" s="4"/>
      <c r="D30" s="4"/>
      <c r="E30" s="4"/>
      <c r="J30" s="9"/>
    </row>
    <row r="31" spans="1:10" ht="15" customHeight="1" x14ac:dyDescent="0.2">
      <c r="A31" s="1" t="s">
        <v>20</v>
      </c>
      <c r="B31" s="23">
        <f t="shared" si="0"/>
        <v>0</v>
      </c>
      <c r="C31" s="4"/>
      <c r="D31" s="4"/>
      <c r="E31" s="4"/>
      <c r="J31" s="9"/>
    </row>
    <row r="32" spans="1:10" ht="15" customHeight="1" x14ac:dyDescent="0.2">
      <c r="A32" s="1" t="s">
        <v>21</v>
      </c>
      <c r="B32" s="23">
        <f t="shared" si="0"/>
        <v>0</v>
      </c>
      <c r="C32" s="4"/>
      <c r="D32" s="4"/>
      <c r="E32" s="4"/>
      <c r="J32" s="9"/>
    </row>
    <row r="33" spans="1:10" ht="15" customHeight="1" x14ac:dyDescent="0.2">
      <c r="A33" s="1" t="s">
        <v>22</v>
      </c>
      <c r="B33" s="23">
        <f t="shared" si="0"/>
        <v>0</v>
      </c>
      <c r="C33" s="4"/>
      <c r="D33" s="4"/>
      <c r="E33" s="4"/>
      <c r="J33" s="9"/>
    </row>
    <row r="34" spans="1:10" ht="15" customHeight="1" x14ac:dyDescent="0.2">
      <c r="A34" s="1" t="s">
        <v>23</v>
      </c>
      <c r="B34" s="23">
        <f t="shared" si="0"/>
        <v>0</v>
      </c>
      <c r="C34" s="4"/>
      <c r="D34" s="4"/>
      <c r="E34" s="4"/>
      <c r="J34" s="9"/>
    </row>
    <row r="35" spans="1:10" ht="15" customHeight="1" x14ac:dyDescent="0.2">
      <c r="A35" s="1" t="s">
        <v>24</v>
      </c>
      <c r="B35" s="23">
        <f t="shared" si="0"/>
        <v>0</v>
      </c>
      <c r="C35" s="4"/>
      <c r="D35" s="4"/>
      <c r="E35" s="4"/>
      <c r="J35" s="9"/>
    </row>
    <row r="36" spans="1:10" ht="15" customHeight="1" x14ac:dyDescent="0.2">
      <c r="A36" s="1" t="s">
        <v>25</v>
      </c>
      <c r="B36" s="23">
        <f t="shared" si="0"/>
        <v>0</v>
      </c>
      <c r="C36" s="4"/>
      <c r="D36" s="4"/>
      <c r="E36" s="4"/>
      <c r="J36" s="9"/>
    </row>
    <row r="37" spans="1:10" ht="15" customHeight="1" x14ac:dyDescent="0.2">
      <c r="A37" s="1" t="s">
        <v>26</v>
      </c>
      <c r="B37" s="23">
        <f t="shared" si="0"/>
        <v>0</v>
      </c>
      <c r="C37" s="4"/>
      <c r="D37" s="4"/>
      <c r="E37" s="4"/>
      <c r="J37" s="9"/>
    </row>
    <row r="38" spans="1:10" ht="15" customHeight="1" x14ac:dyDescent="0.2">
      <c r="A38" s="1" t="s">
        <v>27</v>
      </c>
      <c r="B38" s="23">
        <f t="shared" si="0"/>
        <v>0</v>
      </c>
      <c r="C38" s="4"/>
      <c r="D38" s="4"/>
      <c r="E38" s="4"/>
      <c r="J38" s="9"/>
    </row>
    <row r="39" spans="1:10" ht="15" customHeight="1" x14ac:dyDescent="0.2">
      <c r="A39" s="1" t="s">
        <v>28</v>
      </c>
      <c r="B39" s="23">
        <f t="shared" si="0"/>
        <v>0</v>
      </c>
      <c r="C39" s="4"/>
      <c r="D39" s="4"/>
      <c r="E39" s="4"/>
      <c r="J39" s="9"/>
    </row>
    <row r="40" spans="1:10" ht="15" customHeight="1" x14ac:dyDescent="0.2">
      <c r="A40" s="1" t="s">
        <v>29</v>
      </c>
      <c r="B40" s="23">
        <f t="shared" si="0"/>
        <v>0</v>
      </c>
      <c r="C40" s="4"/>
      <c r="D40" s="4"/>
      <c r="E40" s="4"/>
      <c r="J40" s="9"/>
    </row>
    <row r="41" spans="1:10" ht="15" customHeight="1" x14ac:dyDescent="0.2">
      <c r="A41" s="1" t="s">
        <v>30</v>
      </c>
      <c r="B41" s="23">
        <f t="shared" si="0"/>
        <v>0</v>
      </c>
      <c r="C41" s="4"/>
      <c r="D41" s="4"/>
      <c r="E41" s="4"/>
      <c r="J41" s="9"/>
    </row>
    <row r="42" spans="1:10" ht="15" customHeight="1" x14ac:dyDescent="0.2">
      <c r="A42" s="1" t="s">
        <v>31</v>
      </c>
      <c r="B42" s="23">
        <f t="shared" si="0"/>
        <v>0</v>
      </c>
      <c r="C42" s="4"/>
      <c r="D42" s="4"/>
      <c r="E42" s="4"/>
      <c r="J42" s="9"/>
    </row>
    <row r="43" spans="1:10" ht="15" customHeight="1" x14ac:dyDescent="0.2">
      <c r="A43" s="1" t="s">
        <v>32</v>
      </c>
      <c r="B43" s="23">
        <f t="shared" si="0"/>
        <v>0</v>
      </c>
      <c r="C43" s="4"/>
      <c r="D43" s="4"/>
      <c r="E43" s="4"/>
      <c r="J43" s="9"/>
    </row>
    <row r="44" spans="1:10" ht="6" customHeight="1" x14ac:dyDescent="0.2">
      <c r="A44" s="13"/>
      <c r="B44" s="29"/>
      <c r="C44" s="29"/>
      <c r="D44" s="29"/>
      <c r="E44" s="29"/>
    </row>
    <row r="46" spans="1:10" x14ac:dyDescent="0.2">
      <c r="A46" s="16"/>
    </row>
  </sheetData>
  <mergeCells count="6">
    <mergeCell ref="B7:B8"/>
    <mergeCell ref="A5:A8"/>
    <mergeCell ref="B5:E6"/>
    <mergeCell ref="C7:C8"/>
    <mergeCell ref="D7:D8"/>
    <mergeCell ref="E7:E8"/>
  </mergeCells>
  <phoneticPr fontId="3" type="noConversion"/>
  <conditionalFormatting sqref="A46">
    <cfRule type="cellIs" dxfId="2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A3" sqref="A3"/>
    </sheetView>
  </sheetViews>
  <sheetFormatPr baseColWidth="10" defaultRowHeight="12.75" x14ac:dyDescent="0.2"/>
  <cols>
    <col min="1" max="1" width="25.7109375" style="5" customWidth="1"/>
    <col min="2" max="16384" width="11.42578125" style="5"/>
  </cols>
  <sheetData>
    <row r="1" spans="1:12" x14ac:dyDescent="0.2">
      <c r="A1" s="20" t="s">
        <v>68</v>
      </c>
      <c r="F1" s="30" t="s">
        <v>65</v>
      </c>
    </row>
    <row r="2" spans="1:12" x14ac:dyDescent="0.2">
      <c r="A2" s="21" t="s">
        <v>67</v>
      </c>
    </row>
    <row r="3" spans="1:12" x14ac:dyDescent="0.2">
      <c r="A3" s="21" t="s">
        <v>58</v>
      </c>
    </row>
    <row r="4" spans="1:12" s="2" customFormat="1" ht="11.1" customHeight="1" x14ac:dyDescent="0.2">
      <c r="A4" s="6"/>
    </row>
    <row r="5" spans="1:12" ht="12.75" customHeight="1" x14ac:dyDescent="0.2">
      <c r="A5" s="39" t="s">
        <v>34</v>
      </c>
      <c r="B5" s="51" t="s">
        <v>58</v>
      </c>
      <c r="C5" s="51"/>
      <c r="D5" s="51"/>
      <c r="E5" s="51"/>
      <c r="F5" s="51"/>
    </row>
    <row r="6" spans="1:12" ht="12.75" customHeight="1" x14ac:dyDescent="0.2">
      <c r="A6" s="40"/>
      <c r="B6" s="43"/>
      <c r="C6" s="43"/>
      <c r="D6" s="43"/>
      <c r="E6" s="43"/>
      <c r="F6" s="43"/>
    </row>
    <row r="7" spans="1:12" ht="18" customHeight="1" x14ac:dyDescent="0.2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 x14ac:dyDescent="0.2">
      <c r="A8" s="42"/>
      <c r="B8" s="54"/>
      <c r="C8" s="50"/>
      <c r="D8" s="50"/>
      <c r="E8" s="50"/>
      <c r="F8" s="50"/>
    </row>
    <row r="9" spans="1:12" x14ac:dyDescent="0.2">
      <c r="A9" s="7"/>
    </row>
    <row r="10" spans="1:12" x14ac:dyDescent="0.2">
      <c r="A10" s="14" t="s">
        <v>0</v>
      </c>
      <c r="B10" s="23">
        <f>SUM(C10:F10)</f>
        <v>2256899</v>
      </c>
      <c r="C10" s="15">
        <f>SUM(C12:C43)</f>
        <v>962826</v>
      </c>
      <c r="D10" s="15">
        <f>SUM(D12:D43)</f>
        <v>601127</v>
      </c>
      <c r="E10" s="15">
        <f>SUM(E12:E43)</f>
        <v>266956</v>
      </c>
      <c r="F10" s="15">
        <f>SUM(F12:F43)</f>
        <v>425990</v>
      </c>
    </row>
    <row r="11" spans="1:12" x14ac:dyDescent="0.2">
      <c r="A11" s="1"/>
    </row>
    <row r="12" spans="1:12" ht="15" customHeight="1" x14ac:dyDescent="0.2">
      <c r="A12" s="1" t="s">
        <v>1</v>
      </c>
      <c r="B12" s="23">
        <f t="shared" ref="B12:B43" si="0">SUM(C12:F12)</f>
        <v>31901</v>
      </c>
      <c r="C12" s="4">
        <v>14043</v>
      </c>
      <c r="D12" s="4">
        <v>8868</v>
      </c>
      <c r="E12" s="4">
        <v>3911</v>
      </c>
      <c r="F12" s="4">
        <v>5079</v>
      </c>
      <c r="L12" s="9"/>
    </row>
    <row r="13" spans="1:12" ht="15" customHeight="1" x14ac:dyDescent="0.2">
      <c r="A13" s="1" t="s">
        <v>2</v>
      </c>
      <c r="B13" s="23">
        <f t="shared" si="0"/>
        <v>84110</v>
      </c>
      <c r="C13" s="4">
        <v>48712</v>
      </c>
      <c r="D13" s="4">
        <v>17480</v>
      </c>
      <c r="E13" s="4">
        <v>9438</v>
      </c>
      <c r="F13" s="4">
        <v>8480</v>
      </c>
      <c r="L13" s="9"/>
    </row>
    <row r="14" spans="1:12" ht="15" customHeight="1" x14ac:dyDescent="0.2">
      <c r="A14" s="1" t="s">
        <v>3</v>
      </c>
      <c r="B14" s="23">
        <f t="shared" si="0"/>
        <v>9674</v>
      </c>
      <c r="C14" s="4">
        <v>2985</v>
      </c>
      <c r="D14" s="4">
        <v>3920</v>
      </c>
      <c r="E14" s="4">
        <v>2084</v>
      </c>
      <c r="F14" s="4">
        <v>685</v>
      </c>
      <c r="L14" s="9"/>
    </row>
    <row r="15" spans="1:12" ht="15" customHeight="1" x14ac:dyDescent="0.2">
      <c r="A15" s="1" t="s">
        <v>4</v>
      </c>
      <c r="B15" s="23">
        <f t="shared" si="0"/>
        <v>11652</v>
      </c>
      <c r="C15" s="4">
        <v>5333</v>
      </c>
      <c r="D15" s="4">
        <v>3007</v>
      </c>
      <c r="E15" s="4">
        <v>1756</v>
      </c>
      <c r="F15" s="4">
        <v>1556</v>
      </c>
      <c r="L15" s="9"/>
    </row>
    <row r="16" spans="1:12" ht="15" customHeight="1" x14ac:dyDescent="0.2">
      <c r="A16" s="1" t="s">
        <v>5</v>
      </c>
      <c r="B16" s="23">
        <f t="shared" si="0"/>
        <v>79789</v>
      </c>
      <c r="C16" s="4">
        <v>33108</v>
      </c>
      <c r="D16" s="4">
        <v>24745</v>
      </c>
      <c r="E16" s="4">
        <v>9099</v>
      </c>
      <c r="F16" s="4">
        <v>12837</v>
      </c>
      <c r="L16" s="9"/>
    </row>
    <row r="17" spans="1:12" ht="15" customHeight="1" x14ac:dyDescent="0.2">
      <c r="A17" s="1" t="s">
        <v>6</v>
      </c>
      <c r="B17" s="23">
        <f t="shared" si="0"/>
        <v>10940</v>
      </c>
      <c r="C17" s="4">
        <v>4995</v>
      </c>
      <c r="D17" s="4">
        <v>3145</v>
      </c>
      <c r="E17" s="4">
        <v>1609</v>
      </c>
      <c r="F17" s="4">
        <v>1191</v>
      </c>
      <c r="L17" s="9"/>
    </row>
    <row r="18" spans="1:12" ht="15" customHeight="1" x14ac:dyDescent="0.2">
      <c r="A18" s="1" t="s">
        <v>7</v>
      </c>
      <c r="B18" s="23">
        <f t="shared" si="0"/>
        <v>112239</v>
      </c>
      <c r="C18" s="4">
        <v>67041</v>
      </c>
      <c r="D18" s="4">
        <v>22868</v>
      </c>
      <c r="E18" s="4">
        <v>11225</v>
      </c>
      <c r="F18" s="4">
        <v>11105</v>
      </c>
      <c r="L18" s="9"/>
    </row>
    <row r="19" spans="1:12" ht="15" customHeight="1" x14ac:dyDescent="0.2">
      <c r="A19" s="1" t="s">
        <v>8</v>
      </c>
      <c r="B19" s="23">
        <f t="shared" si="0"/>
        <v>69580</v>
      </c>
      <c r="C19" s="4">
        <v>36557</v>
      </c>
      <c r="D19" s="4">
        <v>16344</v>
      </c>
      <c r="E19" s="4">
        <v>11543</v>
      </c>
      <c r="F19" s="4">
        <v>5136</v>
      </c>
      <c r="L19" s="9"/>
    </row>
    <row r="20" spans="1:12" ht="15" customHeight="1" x14ac:dyDescent="0.2">
      <c r="A20" s="1" t="s">
        <v>9</v>
      </c>
      <c r="B20" s="23">
        <f t="shared" si="0"/>
        <v>183866</v>
      </c>
      <c r="C20" s="4">
        <v>60866</v>
      </c>
      <c r="D20" s="4">
        <v>41653</v>
      </c>
      <c r="E20" s="4">
        <v>18725</v>
      </c>
      <c r="F20" s="4">
        <v>62622</v>
      </c>
      <c r="L20" s="9"/>
    </row>
    <row r="21" spans="1:12" ht="15" customHeight="1" x14ac:dyDescent="0.2">
      <c r="A21" s="1" t="s">
        <v>10</v>
      </c>
      <c r="B21" s="23">
        <f t="shared" si="0"/>
        <v>51629</v>
      </c>
      <c r="C21" s="4">
        <v>27439</v>
      </c>
      <c r="D21" s="4">
        <v>12504</v>
      </c>
      <c r="E21" s="4">
        <v>5857</v>
      </c>
      <c r="F21" s="4">
        <v>5829</v>
      </c>
      <c r="L21" s="9"/>
    </row>
    <row r="22" spans="1:12" ht="15" customHeight="1" x14ac:dyDescent="0.2">
      <c r="A22" s="1" t="s">
        <v>11</v>
      </c>
      <c r="B22" s="23">
        <f t="shared" si="0"/>
        <v>84873</v>
      </c>
      <c r="C22" s="4">
        <v>35231</v>
      </c>
      <c r="D22" s="4">
        <v>24076</v>
      </c>
      <c r="E22" s="4">
        <v>11441</v>
      </c>
      <c r="F22" s="4">
        <v>14125</v>
      </c>
      <c r="L22" s="9"/>
    </row>
    <row r="23" spans="1:12" ht="15" customHeight="1" x14ac:dyDescent="0.2">
      <c r="A23" s="1" t="s">
        <v>12</v>
      </c>
      <c r="B23" s="23">
        <f t="shared" si="0"/>
        <v>88961</v>
      </c>
      <c r="C23" s="4">
        <v>44308</v>
      </c>
      <c r="D23" s="4">
        <v>12072</v>
      </c>
      <c r="E23" s="4">
        <v>6971</v>
      </c>
      <c r="F23" s="4">
        <v>25610</v>
      </c>
      <c r="L23" s="9"/>
    </row>
    <row r="24" spans="1:12" ht="15" customHeight="1" x14ac:dyDescent="0.2">
      <c r="A24" s="1" t="s">
        <v>13</v>
      </c>
      <c r="B24" s="23">
        <f t="shared" si="0"/>
        <v>67468</v>
      </c>
      <c r="C24" s="4">
        <v>22723</v>
      </c>
      <c r="D24" s="4">
        <v>19351</v>
      </c>
      <c r="E24" s="4">
        <v>7347</v>
      </c>
      <c r="F24" s="4">
        <v>18047</v>
      </c>
      <c r="L24" s="9"/>
    </row>
    <row r="25" spans="1:12" ht="15" customHeight="1" x14ac:dyDescent="0.2">
      <c r="A25" s="1" t="s">
        <v>14</v>
      </c>
      <c r="B25" s="23">
        <f t="shared" si="0"/>
        <v>114543</v>
      </c>
      <c r="C25" s="4">
        <v>50445</v>
      </c>
      <c r="D25" s="4">
        <v>30400</v>
      </c>
      <c r="E25" s="4">
        <v>21517</v>
      </c>
      <c r="F25" s="4">
        <v>12181</v>
      </c>
      <c r="L25" s="9"/>
    </row>
    <row r="26" spans="1:12" ht="15" customHeight="1" x14ac:dyDescent="0.2">
      <c r="A26" s="1" t="s">
        <v>15</v>
      </c>
      <c r="B26" s="23">
        <f t="shared" si="0"/>
        <v>248836</v>
      </c>
      <c r="C26" s="4">
        <v>83414</v>
      </c>
      <c r="D26" s="4">
        <v>64932</v>
      </c>
      <c r="E26" s="4">
        <v>28224</v>
      </c>
      <c r="F26" s="4">
        <v>72266</v>
      </c>
      <c r="L26" s="9"/>
    </row>
    <row r="27" spans="1:12" ht="15" customHeight="1" x14ac:dyDescent="0.2">
      <c r="A27" s="1" t="s">
        <v>16</v>
      </c>
      <c r="B27" s="23">
        <f t="shared" si="0"/>
        <v>93074</v>
      </c>
      <c r="C27" s="4">
        <v>46739</v>
      </c>
      <c r="D27" s="4">
        <v>28033</v>
      </c>
      <c r="E27" s="4">
        <v>9510</v>
      </c>
      <c r="F27" s="4">
        <v>8792</v>
      </c>
      <c r="L27" s="9"/>
    </row>
    <row r="28" spans="1:12" ht="15" customHeight="1" x14ac:dyDescent="0.2">
      <c r="A28" s="1" t="s">
        <v>17</v>
      </c>
      <c r="B28" s="23">
        <f t="shared" si="0"/>
        <v>28325</v>
      </c>
      <c r="C28" s="4">
        <v>12026</v>
      </c>
      <c r="D28" s="4">
        <v>5561</v>
      </c>
      <c r="E28" s="4">
        <v>3508</v>
      </c>
      <c r="F28" s="4">
        <v>7230</v>
      </c>
      <c r="L28" s="9"/>
    </row>
    <row r="29" spans="1:12" ht="15" customHeight="1" x14ac:dyDescent="0.2">
      <c r="A29" s="1" t="s">
        <v>18</v>
      </c>
      <c r="B29" s="23">
        <f t="shared" si="0"/>
        <v>21748</v>
      </c>
      <c r="C29" s="4">
        <v>10672</v>
      </c>
      <c r="D29" s="4">
        <v>6832</v>
      </c>
      <c r="E29" s="4">
        <v>3049</v>
      </c>
      <c r="F29" s="4">
        <v>1195</v>
      </c>
      <c r="L29" s="9"/>
    </row>
    <row r="30" spans="1:12" ht="15" customHeight="1" x14ac:dyDescent="0.2">
      <c r="A30" s="1" t="s">
        <v>19</v>
      </c>
      <c r="B30" s="23">
        <f t="shared" si="0"/>
        <v>65804</v>
      </c>
      <c r="C30" s="4">
        <v>22786</v>
      </c>
      <c r="D30" s="4">
        <v>27443</v>
      </c>
      <c r="E30" s="4">
        <v>10164</v>
      </c>
      <c r="F30" s="4">
        <v>5411</v>
      </c>
      <c r="L30" s="9"/>
    </row>
    <row r="31" spans="1:12" ht="15" customHeight="1" x14ac:dyDescent="0.2">
      <c r="A31" s="1" t="s">
        <v>20</v>
      </c>
      <c r="B31" s="23">
        <f t="shared" si="0"/>
        <v>65890</v>
      </c>
      <c r="C31" s="4">
        <v>33132</v>
      </c>
      <c r="D31" s="4">
        <v>18322</v>
      </c>
      <c r="E31" s="4">
        <v>8371</v>
      </c>
      <c r="F31" s="4">
        <v>6065</v>
      </c>
      <c r="L31" s="9"/>
    </row>
    <row r="32" spans="1:12" ht="15" customHeight="1" x14ac:dyDescent="0.2">
      <c r="A32" s="1" t="s">
        <v>21</v>
      </c>
      <c r="B32" s="23">
        <f t="shared" si="0"/>
        <v>116448</v>
      </c>
      <c r="C32" s="4">
        <v>44630</v>
      </c>
      <c r="D32" s="4">
        <v>35718</v>
      </c>
      <c r="E32" s="4">
        <v>9490</v>
      </c>
      <c r="F32" s="4">
        <v>26610</v>
      </c>
      <c r="L32" s="9"/>
    </row>
    <row r="33" spans="1:12" ht="15" customHeight="1" x14ac:dyDescent="0.2">
      <c r="A33" s="1" t="s">
        <v>22</v>
      </c>
      <c r="B33" s="23">
        <f t="shared" si="0"/>
        <v>43061</v>
      </c>
      <c r="C33" s="4">
        <v>20485</v>
      </c>
      <c r="D33" s="4">
        <v>10062</v>
      </c>
      <c r="E33" s="4">
        <v>4251</v>
      </c>
      <c r="F33" s="4">
        <v>8263</v>
      </c>
      <c r="L33" s="9"/>
    </row>
    <row r="34" spans="1:12" ht="15" customHeight="1" x14ac:dyDescent="0.2">
      <c r="A34" s="1" t="s">
        <v>23</v>
      </c>
      <c r="B34" s="23">
        <f t="shared" si="0"/>
        <v>50237</v>
      </c>
      <c r="C34" s="4">
        <v>10771</v>
      </c>
      <c r="D34" s="4">
        <v>9349</v>
      </c>
      <c r="E34" s="4">
        <v>6526</v>
      </c>
      <c r="F34" s="4">
        <v>23591</v>
      </c>
      <c r="L34" s="9"/>
    </row>
    <row r="35" spans="1:12" ht="15" customHeight="1" x14ac:dyDescent="0.2">
      <c r="A35" s="1" t="s">
        <v>24</v>
      </c>
      <c r="B35" s="23">
        <f t="shared" si="0"/>
        <v>76265</v>
      </c>
      <c r="C35" s="4">
        <v>33840</v>
      </c>
      <c r="D35" s="4">
        <v>18950</v>
      </c>
      <c r="E35" s="4">
        <v>5314</v>
      </c>
      <c r="F35" s="4">
        <v>18161</v>
      </c>
      <c r="L35" s="9"/>
    </row>
    <row r="36" spans="1:12" ht="15" customHeight="1" x14ac:dyDescent="0.2">
      <c r="A36" s="1" t="s">
        <v>25</v>
      </c>
      <c r="B36" s="23">
        <f t="shared" si="0"/>
        <v>71469</v>
      </c>
      <c r="C36" s="4">
        <v>31745</v>
      </c>
      <c r="D36" s="4">
        <v>19661</v>
      </c>
      <c r="E36" s="4">
        <v>8312</v>
      </c>
      <c r="F36" s="4">
        <v>11751</v>
      </c>
      <c r="L36" s="9"/>
    </row>
    <row r="37" spans="1:12" ht="15" customHeight="1" x14ac:dyDescent="0.2">
      <c r="A37" s="1" t="s">
        <v>26</v>
      </c>
      <c r="B37" s="23">
        <f t="shared" si="0"/>
        <v>49258</v>
      </c>
      <c r="C37" s="4">
        <v>17251</v>
      </c>
      <c r="D37" s="4">
        <v>14664</v>
      </c>
      <c r="E37" s="4">
        <v>7439</v>
      </c>
      <c r="F37" s="4">
        <v>9904</v>
      </c>
      <c r="L37" s="9"/>
    </row>
    <row r="38" spans="1:12" ht="15" customHeight="1" x14ac:dyDescent="0.2">
      <c r="A38" s="1" t="s">
        <v>27</v>
      </c>
      <c r="B38" s="23">
        <f t="shared" si="0"/>
        <v>32098</v>
      </c>
      <c r="C38" s="4">
        <v>15253</v>
      </c>
      <c r="D38" s="4">
        <v>4509</v>
      </c>
      <c r="E38" s="4">
        <v>3541</v>
      </c>
      <c r="F38" s="4">
        <v>8795</v>
      </c>
      <c r="L38" s="9"/>
    </row>
    <row r="39" spans="1:12" ht="15" customHeight="1" x14ac:dyDescent="0.2">
      <c r="A39" s="1" t="s">
        <v>28</v>
      </c>
      <c r="B39" s="23">
        <f t="shared" si="0"/>
        <v>80015</v>
      </c>
      <c r="C39" s="4">
        <v>37750</v>
      </c>
      <c r="D39" s="4">
        <v>20818</v>
      </c>
      <c r="E39" s="4">
        <v>8422</v>
      </c>
      <c r="F39" s="4">
        <v>13025</v>
      </c>
      <c r="L39" s="9"/>
    </row>
    <row r="40" spans="1:12" ht="15" customHeight="1" x14ac:dyDescent="0.2">
      <c r="A40" s="1" t="s">
        <v>29</v>
      </c>
      <c r="B40" s="23">
        <f t="shared" si="0"/>
        <v>19045</v>
      </c>
      <c r="C40" s="4">
        <v>6727</v>
      </c>
      <c r="D40" s="4">
        <v>6435</v>
      </c>
      <c r="E40" s="4">
        <v>3669</v>
      </c>
      <c r="F40" s="4">
        <v>2214</v>
      </c>
      <c r="L40" s="9"/>
    </row>
    <row r="41" spans="1:12" ht="15" customHeight="1" x14ac:dyDescent="0.2">
      <c r="A41" s="1" t="s">
        <v>30</v>
      </c>
      <c r="B41" s="23">
        <f t="shared" si="0"/>
        <v>126677</v>
      </c>
      <c r="C41" s="4">
        <v>52131</v>
      </c>
      <c r="D41" s="4">
        <v>46019</v>
      </c>
      <c r="E41" s="4">
        <v>14585</v>
      </c>
      <c r="F41" s="4">
        <v>13942</v>
      </c>
      <c r="L41" s="9"/>
    </row>
    <row r="42" spans="1:12" ht="15" customHeight="1" x14ac:dyDescent="0.2">
      <c r="A42" s="1" t="s">
        <v>31</v>
      </c>
      <c r="B42" s="23">
        <f t="shared" si="0"/>
        <v>31428</v>
      </c>
      <c r="C42" s="4">
        <v>14256</v>
      </c>
      <c r="D42" s="4">
        <v>8621</v>
      </c>
      <c r="E42" s="4">
        <v>7122</v>
      </c>
      <c r="F42" s="4">
        <v>1429</v>
      </c>
      <c r="L42" s="9"/>
    </row>
    <row r="43" spans="1:12" ht="15" customHeight="1" x14ac:dyDescent="0.2">
      <c r="A43" s="1" t="s">
        <v>32</v>
      </c>
      <c r="B43" s="23">
        <f t="shared" si="0"/>
        <v>35996</v>
      </c>
      <c r="C43" s="4">
        <v>15432</v>
      </c>
      <c r="D43" s="4">
        <v>14765</v>
      </c>
      <c r="E43" s="4">
        <v>2936</v>
      </c>
      <c r="F43" s="4">
        <v>2863</v>
      </c>
      <c r="L43" s="9"/>
    </row>
    <row r="44" spans="1:12" ht="6" customHeight="1" x14ac:dyDescent="0.2">
      <c r="A44" s="13"/>
      <c r="B44" s="29"/>
      <c r="C44" s="29"/>
      <c r="D44" s="29"/>
      <c r="E44" s="29"/>
      <c r="F44" s="29"/>
    </row>
    <row r="46" spans="1:12" x14ac:dyDescent="0.2">
      <c r="A46" s="16"/>
    </row>
  </sheetData>
  <mergeCells count="7">
    <mergeCell ref="B5:F6"/>
    <mergeCell ref="A5:A8"/>
    <mergeCell ref="F7:F8"/>
    <mergeCell ref="B7:B8"/>
    <mergeCell ref="C7:C8"/>
    <mergeCell ref="D7:D8"/>
    <mergeCell ref="E7:E8"/>
  </mergeCells>
  <phoneticPr fontId="3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A2" sqref="A2"/>
    </sheetView>
  </sheetViews>
  <sheetFormatPr baseColWidth="10" defaultRowHeight="12.75" x14ac:dyDescent="0.2"/>
  <cols>
    <col min="1" max="1" width="25.7109375" style="5" customWidth="1"/>
    <col min="2" max="16384" width="11.42578125" style="5"/>
  </cols>
  <sheetData>
    <row r="1" spans="1:12" x14ac:dyDescent="0.2">
      <c r="A1" s="20" t="s">
        <v>68</v>
      </c>
      <c r="F1" s="30" t="s">
        <v>66</v>
      </c>
    </row>
    <row r="2" spans="1:12" x14ac:dyDescent="0.2">
      <c r="A2" s="21" t="s">
        <v>67</v>
      </c>
    </row>
    <row r="3" spans="1:12" x14ac:dyDescent="0.2">
      <c r="A3" s="21" t="s">
        <v>57</v>
      </c>
    </row>
    <row r="4" spans="1:12" s="2" customFormat="1" ht="11.1" customHeight="1" x14ac:dyDescent="0.2">
      <c r="A4" s="6"/>
    </row>
    <row r="5" spans="1:12" ht="12.75" customHeight="1" x14ac:dyDescent="0.2">
      <c r="A5" s="39" t="s">
        <v>34</v>
      </c>
      <c r="B5" s="51" t="s">
        <v>57</v>
      </c>
      <c r="C5" s="51"/>
      <c r="D5" s="51"/>
      <c r="E5" s="51"/>
      <c r="F5" s="51"/>
    </row>
    <row r="6" spans="1:12" ht="12.75" customHeight="1" x14ac:dyDescent="0.2">
      <c r="A6" s="40"/>
      <c r="B6" s="43"/>
      <c r="C6" s="43"/>
      <c r="D6" s="43"/>
      <c r="E6" s="43"/>
      <c r="F6" s="43"/>
    </row>
    <row r="7" spans="1:12" ht="18" customHeight="1" x14ac:dyDescent="0.2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 x14ac:dyDescent="0.2">
      <c r="A8" s="42"/>
      <c r="B8" s="54"/>
      <c r="C8" s="50"/>
      <c r="D8" s="50"/>
      <c r="E8" s="50"/>
      <c r="F8" s="50"/>
    </row>
    <row r="9" spans="1:12" x14ac:dyDescent="0.2">
      <c r="A9" s="7"/>
    </row>
    <row r="10" spans="1:12" x14ac:dyDescent="0.2">
      <c r="A10" s="14" t="s">
        <v>0</v>
      </c>
      <c r="B10" s="23">
        <f>SUM(C10:F10)</f>
        <v>12129233</v>
      </c>
      <c r="C10" s="15">
        <f>SUM(C12:C43)</f>
        <v>2501634</v>
      </c>
      <c r="D10" s="15">
        <f>SUM(D12:D43)</f>
        <v>2846263</v>
      </c>
      <c r="E10" s="15">
        <f>SUM(E12:E43)</f>
        <v>5753265</v>
      </c>
      <c r="F10" s="15">
        <f>SUM(F12:F43)</f>
        <v>1028071</v>
      </c>
    </row>
    <row r="11" spans="1:12" x14ac:dyDescent="0.2">
      <c r="A11" s="1"/>
    </row>
    <row r="12" spans="1:12" ht="15" customHeight="1" x14ac:dyDescent="0.2">
      <c r="A12" s="1" t="s">
        <v>1</v>
      </c>
      <c r="B12" s="23">
        <f t="shared" ref="B12:B43" si="0">SUM(C12:F12)</f>
        <v>138194</v>
      </c>
      <c r="C12" s="22">
        <v>33755</v>
      </c>
      <c r="D12" s="22">
        <v>33650</v>
      </c>
      <c r="E12" s="22">
        <v>58592</v>
      </c>
      <c r="F12" s="22">
        <v>12197</v>
      </c>
      <c r="G12" s="4"/>
      <c r="L12" s="9"/>
    </row>
    <row r="13" spans="1:12" ht="15" customHeight="1" x14ac:dyDescent="0.2">
      <c r="A13" s="1" t="s">
        <v>2</v>
      </c>
      <c r="B13" s="23">
        <f t="shared" si="0"/>
        <v>386933</v>
      </c>
      <c r="C13" s="22">
        <v>93864</v>
      </c>
      <c r="D13" s="22">
        <v>85167</v>
      </c>
      <c r="E13" s="22">
        <v>194758</v>
      </c>
      <c r="F13" s="22">
        <v>13144</v>
      </c>
      <c r="G13" s="4"/>
      <c r="L13" s="9"/>
    </row>
    <row r="14" spans="1:12" ht="15" customHeight="1" x14ac:dyDescent="0.2">
      <c r="A14" s="1" t="s">
        <v>3</v>
      </c>
      <c r="B14" s="23">
        <f t="shared" si="0"/>
        <v>81080</v>
      </c>
      <c r="C14" s="22">
        <v>10171</v>
      </c>
      <c r="D14" s="22">
        <v>16123</v>
      </c>
      <c r="E14" s="22">
        <v>52023</v>
      </c>
      <c r="F14" s="22">
        <v>2763</v>
      </c>
      <c r="G14" s="4"/>
      <c r="L14" s="9"/>
    </row>
    <row r="15" spans="1:12" ht="15" customHeight="1" x14ac:dyDescent="0.2">
      <c r="A15" s="1" t="s">
        <v>4</v>
      </c>
      <c r="B15" s="23">
        <f t="shared" si="0"/>
        <v>86279</v>
      </c>
      <c r="C15" s="22">
        <v>20078</v>
      </c>
      <c r="D15" s="22">
        <v>12183</v>
      </c>
      <c r="E15" s="22">
        <v>50094</v>
      </c>
      <c r="F15" s="22">
        <v>3924</v>
      </c>
      <c r="G15" s="4"/>
      <c r="L15" s="9"/>
    </row>
    <row r="16" spans="1:12" ht="15" customHeight="1" x14ac:dyDescent="0.2">
      <c r="A16" s="1" t="s">
        <v>5</v>
      </c>
      <c r="B16" s="23">
        <f t="shared" si="0"/>
        <v>368383</v>
      </c>
      <c r="C16" s="22">
        <v>55645</v>
      </c>
      <c r="D16" s="22">
        <v>107122</v>
      </c>
      <c r="E16" s="22">
        <v>189114</v>
      </c>
      <c r="F16" s="22">
        <v>16502</v>
      </c>
      <c r="G16" s="4"/>
      <c r="L16" s="9"/>
    </row>
    <row r="17" spans="1:12" ht="15" customHeight="1" x14ac:dyDescent="0.2">
      <c r="A17" s="1" t="s">
        <v>6</v>
      </c>
      <c r="B17" s="23">
        <f t="shared" si="0"/>
        <v>70429</v>
      </c>
      <c r="C17" s="22">
        <v>11526</v>
      </c>
      <c r="D17" s="22">
        <v>14207</v>
      </c>
      <c r="E17" s="22">
        <v>42510</v>
      </c>
      <c r="F17" s="22">
        <v>2186</v>
      </c>
      <c r="G17" s="4"/>
      <c r="L17" s="9"/>
    </row>
    <row r="18" spans="1:12" ht="15" customHeight="1" x14ac:dyDescent="0.2">
      <c r="A18" s="1" t="s">
        <v>7</v>
      </c>
      <c r="B18" s="23">
        <f t="shared" si="0"/>
        <v>403650</v>
      </c>
      <c r="C18" s="22">
        <v>112099</v>
      </c>
      <c r="D18" s="22">
        <v>55263</v>
      </c>
      <c r="E18" s="22">
        <v>217545</v>
      </c>
      <c r="F18" s="22">
        <v>18743</v>
      </c>
      <c r="G18" s="4"/>
      <c r="L18" s="9"/>
    </row>
    <row r="19" spans="1:12" ht="15" customHeight="1" x14ac:dyDescent="0.2">
      <c r="A19" s="1" t="s">
        <v>8</v>
      </c>
      <c r="B19" s="23">
        <f t="shared" si="0"/>
        <v>334866</v>
      </c>
      <c r="C19" s="22">
        <v>65092</v>
      </c>
      <c r="D19" s="22">
        <v>87573</v>
      </c>
      <c r="E19" s="22">
        <v>173093</v>
      </c>
      <c r="F19" s="22">
        <v>9108</v>
      </c>
      <c r="G19" s="4"/>
      <c r="L19" s="9"/>
    </row>
    <row r="20" spans="1:12" ht="15" customHeight="1" x14ac:dyDescent="0.2">
      <c r="A20" s="1" t="s">
        <v>9</v>
      </c>
      <c r="B20" s="23">
        <f t="shared" si="0"/>
        <v>1031232</v>
      </c>
      <c r="C20" s="22">
        <v>140829</v>
      </c>
      <c r="D20" s="22">
        <v>198817</v>
      </c>
      <c r="E20" s="22">
        <v>548791</v>
      </c>
      <c r="F20" s="22">
        <v>142795</v>
      </c>
      <c r="G20" s="4"/>
      <c r="L20" s="9"/>
    </row>
    <row r="21" spans="1:12" ht="15" customHeight="1" x14ac:dyDescent="0.2">
      <c r="A21" s="1" t="s">
        <v>10</v>
      </c>
      <c r="B21" s="23">
        <f t="shared" si="0"/>
        <v>207732</v>
      </c>
      <c r="C21" s="22">
        <v>50473</v>
      </c>
      <c r="D21" s="22">
        <v>60965</v>
      </c>
      <c r="E21" s="22">
        <v>88615</v>
      </c>
      <c r="F21" s="22">
        <v>7679</v>
      </c>
      <c r="G21" s="4"/>
      <c r="L21" s="9"/>
    </row>
    <row r="22" spans="1:12" ht="15" customHeight="1" x14ac:dyDescent="0.2">
      <c r="A22" s="1" t="s">
        <v>11</v>
      </c>
      <c r="B22" s="23">
        <f t="shared" si="0"/>
        <v>806531</v>
      </c>
      <c r="C22" s="22">
        <v>212226</v>
      </c>
      <c r="D22" s="22">
        <v>185611</v>
      </c>
      <c r="E22" s="22">
        <v>285278</v>
      </c>
      <c r="F22" s="22">
        <v>123416</v>
      </c>
      <c r="G22" s="4"/>
      <c r="L22" s="9"/>
    </row>
    <row r="23" spans="1:12" ht="15" customHeight="1" x14ac:dyDescent="0.2">
      <c r="A23" s="1" t="s">
        <v>12</v>
      </c>
      <c r="B23" s="23">
        <f t="shared" si="0"/>
        <v>471810</v>
      </c>
      <c r="C23" s="22">
        <v>161074</v>
      </c>
      <c r="D23" s="22">
        <v>57326</v>
      </c>
      <c r="E23" s="22">
        <v>203129</v>
      </c>
      <c r="F23" s="22">
        <v>50281</v>
      </c>
      <c r="G23" s="4"/>
      <c r="L23" s="9"/>
    </row>
    <row r="24" spans="1:12" ht="15" customHeight="1" x14ac:dyDescent="0.2">
      <c r="A24" s="1" t="s">
        <v>13</v>
      </c>
      <c r="B24" s="23">
        <f t="shared" si="0"/>
        <v>338406</v>
      </c>
      <c r="C24" s="22">
        <v>48254</v>
      </c>
      <c r="D24" s="22">
        <v>75652</v>
      </c>
      <c r="E24" s="22">
        <v>179144</v>
      </c>
      <c r="F24" s="22">
        <v>35356</v>
      </c>
      <c r="G24" s="4"/>
      <c r="L24" s="9"/>
    </row>
    <row r="25" spans="1:12" ht="15" customHeight="1" x14ac:dyDescent="0.2">
      <c r="A25" s="1" t="s">
        <v>14</v>
      </c>
      <c r="B25" s="23">
        <f t="shared" si="0"/>
        <v>610377</v>
      </c>
      <c r="C25" s="22">
        <v>123456</v>
      </c>
      <c r="D25" s="22">
        <v>116944</v>
      </c>
      <c r="E25" s="22">
        <v>334793</v>
      </c>
      <c r="F25" s="22">
        <v>35184</v>
      </c>
      <c r="G25" s="4"/>
      <c r="L25" s="9"/>
    </row>
    <row r="26" spans="1:12" ht="15" customHeight="1" x14ac:dyDescent="0.2">
      <c r="A26" s="1" t="s">
        <v>15</v>
      </c>
      <c r="B26" s="23">
        <f t="shared" si="0"/>
        <v>1327222</v>
      </c>
      <c r="C26" s="22">
        <v>298705</v>
      </c>
      <c r="D26" s="22">
        <v>301893</v>
      </c>
      <c r="E26" s="22">
        <v>508794</v>
      </c>
      <c r="F26" s="22">
        <v>217830</v>
      </c>
      <c r="G26" s="4"/>
      <c r="L26" s="9"/>
    </row>
    <row r="27" spans="1:12" ht="15" customHeight="1" x14ac:dyDescent="0.2">
      <c r="A27" s="1" t="s">
        <v>16</v>
      </c>
      <c r="B27" s="23">
        <f t="shared" si="0"/>
        <v>443802</v>
      </c>
      <c r="C27" s="22">
        <v>82648</v>
      </c>
      <c r="D27" s="22">
        <v>127219</v>
      </c>
      <c r="E27" s="22">
        <v>213454</v>
      </c>
      <c r="F27" s="22">
        <v>20481</v>
      </c>
      <c r="G27" s="4"/>
      <c r="L27" s="9"/>
    </row>
    <row r="28" spans="1:12" ht="15" customHeight="1" x14ac:dyDescent="0.2">
      <c r="A28" s="1" t="s">
        <v>17</v>
      </c>
      <c r="B28" s="23">
        <f t="shared" si="0"/>
        <v>186530</v>
      </c>
      <c r="C28" s="22">
        <v>37899</v>
      </c>
      <c r="D28" s="22">
        <v>30424</v>
      </c>
      <c r="E28" s="22">
        <v>98827</v>
      </c>
      <c r="F28" s="22">
        <v>19380</v>
      </c>
      <c r="G28" s="4"/>
      <c r="L28" s="9"/>
    </row>
    <row r="29" spans="1:12" ht="15" customHeight="1" x14ac:dyDescent="0.2">
      <c r="A29" s="1" t="s">
        <v>18</v>
      </c>
      <c r="B29" s="23">
        <f t="shared" si="0"/>
        <v>133318</v>
      </c>
      <c r="C29" s="22">
        <v>35857</v>
      </c>
      <c r="D29" s="22">
        <v>32353</v>
      </c>
      <c r="E29" s="22">
        <v>60924</v>
      </c>
      <c r="F29" s="22">
        <v>4184</v>
      </c>
      <c r="G29" s="4"/>
      <c r="L29" s="9"/>
    </row>
    <row r="30" spans="1:12" ht="15" customHeight="1" x14ac:dyDescent="0.2">
      <c r="A30" s="1" t="s">
        <v>19</v>
      </c>
      <c r="B30" s="23">
        <f t="shared" si="0"/>
        <v>499093</v>
      </c>
      <c r="C30" s="22">
        <v>72241</v>
      </c>
      <c r="D30" s="22">
        <v>162700</v>
      </c>
      <c r="E30" s="22">
        <v>238435</v>
      </c>
      <c r="F30" s="22">
        <v>25717</v>
      </c>
      <c r="G30" s="4"/>
      <c r="L30" s="9"/>
    </row>
    <row r="31" spans="1:12" ht="15" customHeight="1" x14ac:dyDescent="0.2">
      <c r="A31" s="1" t="s">
        <v>20</v>
      </c>
      <c r="B31" s="23">
        <f t="shared" si="0"/>
        <v>343145</v>
      </c>
      <c r="C31" s="22">
        <v>66117</v>
      </c>
      <c r="D31" s="22">
        <v>91084</v>
      </c>
      <c r="E31" s="22">
        <v>169684</v>
      </c>
      <c r="F31" s="22">
        <v>16260</v>
      </c>
      <c r="G31" s="4"/>
      <c r="L31" s="9"/>
    </row>
    <row r="32" spans="1:12" ht="15" customHeight="1" x14ac:dyDescent="0.2">
      <c r="A32" s="1" t="s">
        <v>21</v>
      </c>
      <c r="B32" s="23">
        <f t="shared" si="0"/>
        <v>690309</v>
      </c>
      <c r="C32" s="22">
        <v>120583</v>
      </c>
      <c r="D32" s="22">
        <v>222453</v>
      </c>
      <c r="E32" s="22">
        <v>293436</v>
      </c>
      <c r="F32" s="22">
        <v>53837</v>
      </c>
      <c r="G32" s="4"/>
      <c r="L32" s="9"/>
    </row>
    <row r="33" spans="1:12" ht="15" customHeight="1" x14ac:dyDescent="0.2">
      <c r="A33" s="1" t="s">
        <v>22</v>
      </c>
      <c r="B33" s="23">
        <f t="shared" si="0"/>
        <v>200746</v>
      </c>
      <c r="C33" s="22">
        <v>40912</v>
      </c>
      <c r="D33" s="22">
        <v>61957</v>
      </c>
      <c r="E33" s="22">
        <v>85821</v>
      </c>
      <c r="F33" s="22">
        <v>12056</v>
      </c>
      <c r="G33" s="4"/>
      <c r="L33" s="9"/>
    </row>
    <row r="34" spans="1:12" ht="15" customHeight="1" x14ac:dyDescent="0.2">
      <c r="A34" s="1" t="s">
        <v>23</v>
      </c>
      <c r="B34" s="23">
        <f t="shared" si="0"/>
        <v>205535</v>
      </c>
      <c r="C34" s="22">
        <v>30055</v>
      </c>
      <c r="D34" s="22">
        <v>44459</v>
      </c>
      <c r="E34" s="22">
        <v>106659</v>
      </c>
      <c r="F34" s="22">
        <v>24362</v>
      </c>
      <c r="G34" s="4"/>
      <c r="L34" s="9"/>
    </row>
    <row r="35" spans="1:12" ht="15" customHeight="1" x14ac:dyDescent="0.2">
      <c r="A35" s="1" t="s">
        <v>24</v>
      </c>
      <c r="B35" s="23">
        <f t="shared" si="0"/>
        <v>312268</v>
      </c>
      <c r="C35" s="22">
        <v>74984</v>
      </c>
      <c r="D35" s="22">
        <v>97544</v>
      </c>
      <c r="E35" s="22">
        <v>118859</v>
      </c>
      <c r="F35" s="22">
        <v>20881</v>
      </c>
      <c r="G35" s="4"/>
      <c r="L35" s="9"/>
    </row>
    <row r="36" spans="1:12" ht="15" customHeight="1" x14ac:dyDescent="0.2">
      <c r="A36" s="1" t="s">
        <v>25</v>
      </c>
      <c r="B36" s="23">
        <f t="shared" si="0"/>
        <v>349998</v>
      </c>
      <c r="C36" s="22">
        <v>73407</v>
      </c>
      <c r="D36" s="22">
        <v>78133</v>
      </c>
      <c r="E36" s="22">
        <v>179152</v>
      </c>
      <c r="F36" s="22">
        <v>19306</v>
      </c>
      <c r="G36" s="4"/>
      <c r="L36" s="9"/>
    </row>
    <row r="37" spans="1:12" ht="15" customHeight="1" x14ac:dyDescent="0.2">
      <c r="A37" s="1" t="s">
        <v>26</v>
      </c>
      <c r="B37" s="23">
        <f t="shared" si="0"/>
        <v>255608</v>
      </c>
      <c r="C37" s="22">
        <v>45612</v>
      </c>
      <c r="D37" s="22">
        <v>74419</v>
      </c>
      <c r="E37" s="22">
        <v>120177</v>
      </c>
      <c r="F37" s="22">
        <v>15400</v>
      </c>
      <c r="G37" s="4"/>
      <c r="L37" s="9"/>
    </row>
    <row r="38" spans="1:12" ht="15" customHeight="1" x14ac:dyDescent="0.2">
      <c r="A38" s="1" t="s">
        <v>27</v>
      </c>
      <c r="B38" s="23">
        <f t="shared" si="0"/>
        <v>255249</v>
      </c>
      <c r="C38" s="22">
        <v>82193</v>
      </c>
      <c r="D38" s="22">
        <v>23964</v>
      </c>
      <c r="E38" s="22">
        <v>133944</v>
      </c>
      <c r="F38" s="22">
        <v>15148</v>
      </c>
      <c r="G38" s="4"/>
      <c r="L38" s="9"/>
    </row>
    <row r="39" spans="1:12" ht="15" customHeight="1" x14ac:dyDescent="0.2">
      <c r="A39" s="1" t="s">
        <v>28</v>
      </c>
      <c r="B39" s="23">
        <f t="shared" si="0"/>
        <v>372157</v>
      </c>
      <c r="C39" s="22">
        <v>83095</v>
      </c>
      <c r="D39" s="22">
        <v>91297</v>
      </c>
      <c r="E39" s="22">
        <v>162054</v>
      </c>
      <c r="F39" s="22">
        <v>35711</v>
      </c>
      <c r="G39" s="4"/>
      <c r="L39" s="9"/>
    </row>
    <row r="40" spans="1:12" ht="15" customHeight="1" x14ac:dyDescent="0.2">
      <c r="A40" s="1" t="s">
        <v>29</v>
      </c>
      <c r="B40" s="23">
        <f t="shared" si="0"/>
        <v>129831</v>
      </c>
      <c r="C40" s="22">
        <v>24408</v>
      </c>
      <c r="D40" s="22">
        <v>32790</v>
      </c>
      <c r="E40" s="22">
        <v>64635</v>
      </c>
      <c r="F40" s="22">
        <v>7998</v>
      </c>
      <c r="G40" s="4"/>
      <c r="L40" s="9"/>
    </row>
    <row r="41" spans="1:12" ht="15" customHeight="1" x14ac:dyDescent="0.2">
      <c r="A41" s="1" t="s">
        <v>30</v>
      </c>
      <c r="B41" s="23">
        <f t="shared" si="0"/>
        <v>691043</v>
      </c>
      <c r="C41" s="22">
        <v>112520</v>
      </c>
      <c r="D41" s="22">
        <v>165290</v>
      </c>
      <c r="E41" s="22">
        <v>383868</v>
      </c>
      <c r="F41" s="22">
        <v>29365</v>
      </c>
      <c r="G41" s="4"/>
      <c r="L41" s="9"/>
    </row>
    <row r="42" spans="1:12" ht="15" customHeight="1" x14ac:dyDescent="0.2">
      <c r="A42" s="1" t="s">
        <v>31</v>
      </c>
      <c r="B42" s="23">
        <f t="shared" si="0"/>
        <v>217204</v>
      </c>
      <c r="C42" s="22">
        <v>43511</v>
      </c>
      <c r="D42" s="22">
        <v>40455</v>
      </c>
      <c r="E42" s="22">
        <v>126320</v>
      </c>
      <c r="F42" s="22">
        <v>6918</v>
      </c>
      <c r="G42" s="4"/>
      <c r="L42" s="9"/>
    </row>
    <row r="43" spans="1:12" ht="15" customHeight="1" x14ac:dyDescent="0.2">
      <c r="A43" s="1" t="s">
        <v>32</v>
      </c>
      <c r="B43" s="23">
        <f t="shared" si="0"/>
        <v>180273</v>
      </c>
      <c r="C43" s="22">
        <v>38345</v>
      </c>
      <c r="D43" s="22">
        <v>61226</v>
      </c>
      <c r="E43" s="22">
        <v>70743</v>
      </c>
      <c r="F43" s="22">
        <v>9959</v>
      </c>
      <c r="G43" s="4"/>
      <c r="L43" s="9"/>
    </row>
    <row r="44" spans="1:12" ht="6" customHeight="1" x14ac:dyDescent="0.2">
      <c r="A44" s="13"/>
      <c r="B44" s="13"/>
      <c r="C44" s="13"/>
      <c r="D44" s="13"/>
      <c r="E44" s="13"/>
      <c r="F44" s="13"/>
    </row>
    <row r="46" spans="1:12" x14ac:dyDescent="0.2">
      <c r="A46" s="16"/>
    </row>
  </sheetData>
  <mergeCells count="7">
    <mergeCell ref="B5:F6"/>
    <mergeCell ref="A5:A8"/>
    <mergeCell ref="E7:E8"/>
    <mergeCell ref="F7:F8"/>
    <mergeCell ref="B7:B8"/>
    <mergeCell ref="C7:C8"/>
    <mergeCell ref="D7:D8"/>
  </mergeCells>
  <phoneticPr fontId="3" type="noConversion"/>
  <conditionalFormatting sqref="A46">
    <cfRule type="cellIs" dxfId="0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Cáncer</vt:lpstr>
      <vt:lpstr>PF</vt:lpstr>
      <vt:lpstr>IQ</vt:lpstr>
      <vt:lpstr>Postevento_Obstético</vt:lpstr>
      <vt:lpstr>Nuevas_aceptantes</vt:lpstr>
      <vt:lpstr>Usuarios_activas</vt:lpstr>
      <vt:lpstr>Cáncer!Área_de_impresión</vt:lpstr>
      <vt:lpstr>IQ!Área_de_impresión</vt:lpstr>
      <vt:lpstr>Nuevas_aceptantes!Área_de_impresión</vt:lpstr>
      <vt:lpstr>PF!Área_de_impresión</vt:lpstr>
      <vt:lpstr>Postevento_Obstético!Área_de_impresión</vt:lpstr>
      <vt:lpstr>Usuarios_activas!Área_de_impresión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2011-04-13T21:18:24Z</cp:lastPrinted>
  <dcterms:created xsi:type="dcterms:W3CDTF">2004-08-12T21:25:52Z</dcterms:created>
  <dcterms:modified xsi:type="dcterms:W3CDTF">2016-09-08T17:15:14Z</dcterms:modified>
  <cp:category>Publicaciones</cp:category>
</cp:coreProperties>
</file>