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680" yWindow="-15" windowWidth="7725" windowHeight="8250" tabRatio="856"/>
  </bookViews>
  <sheets>
    <sheet name="EgresosEspecialidad" sheetId="1" r:id="rId1"/>
    <sheet name="EgresosTipoUnidad" sheetId="2" r:id="rId2"/>
    <sheet name="IntervencionesQuirúrgicas" sheetId="3" r:id="rId3"/>
    <sheet name="Días_Paciente_estancia" sheetId="4" r:id="rId4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D8" i="3" l="1"/>
  <c r="E8" i="3"/>
  <c r="F8" i="3"/>
  <c r="C8" i="3"/>
  <c r="E8" i="4" l="1"/>
  <c r="C8" i="4"/>
  <c r="D8" i="2" l="1"/>
  <c r="C8" i="2"/>
  <c r="H8" i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E8" i="2"/>
  <c r="F8" i="2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C8" i="1"/>
  <c r="D8" i="1"/>
  <c r="E8" i="1"/>
  <c r="F8" i="1"/>
  <c r="G8" i="1"/>
  <c r="B8" i="2" l="1"/>
  <c r="B8" i="1"/>
  <c r="B8" i="3"/>
</calcChain>
</file>

<file path=xl/sharedStrings.xml><?xml version="1.0" encoding="utf-8"?>
<sst xmlns="http://schemas.openxmlformats.org/spreadsheetml/2006/main" count="173" uniqueCount="64">
  <si>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</si>
  <si>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</si>
  <si>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</si>
  <si>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</si>
  <si>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</si>
  <si>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</si>
  <si>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</si>
  <si>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</si>
  <si>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</si>
  <si>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</si>
  <si>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</si>
  <si>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</si>
  <si>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</si>
  <si>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</si>
  <si>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</si>
  <si>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</si>
  <si>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</si>
  <si>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</si>
  <si>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</si>
  <si>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</si>
  <si>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</si>
  <si>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</si>
  <si>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</si>
  <si>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</si>
  <si>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</si>
  <si>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</si>
  <si>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</si>
  <si>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</si>
  <si>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</si>
  <si>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</si>
  <si>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</si>
  <si>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</si>
  <si>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</si>
  <si>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</si>
  <si>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</si>
  <si>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</si>
  <si>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</si>
  <si>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</si>
  <si>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</si>
  <si>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</si>
  <si>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</si>
  <si>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</si>
  <si>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</si>
  <si>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</si>
  <si>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</si>
  <si>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</si>
  <si>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</si>
  <si>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</si>
  <si>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</si>
  <si>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</si>
  <si>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</si>
  <si>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</si>
  <si>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</si>
  <si>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</si>
  <si>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</si>
  <si>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</si>
  <si>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Días</t>
  </si>
  <si>
    <t>Paciente</t>
  </si>
  <si>
    <t>Estancia</t>
  </si>
  <si>
    <t>Cuadro II.2.1.33</t>
  </si>
  <si>
    <t>Cuadro II.2.1.34</t>
  </si>
  <si>
    <t>Cuadro II.2.1.35</t>
  </si>
  <si>
    <t>Cuadro II.2.1.36</t>
  </si>
  <si>
    <t>Servicios hospitalarios por tipo según entidad federativa,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</si>
</sst>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\ \ ;#\ ##0"/>
    <numFmt numFmtId="165" formatCode="###\ ###\ ##0\ \ ;#\ ##0"/>
    <numFmt numFmtId="166" formatCode="###\ ###\ ##0;#\ ##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/>
    </xf>
    <xf numFmtId="166" fontId="5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8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44"/>
  <sheetViews>
    <sheetView tabSelected="1" workbookViewId="0">
      <selection activeCell="A2" sqref="A2"/>
    </sheetView>
  </sheetViews>
  <sheetFormatPr baseColWidth="10" defaultRowHeight="12.75" x14ac:dyDescent="0.2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 x14ac:dyDescent="0.2">
      <c r="A1" s="29" t="s">
        <v>63</v>
      </c>
      <c r="B1" s="3"/>
      <c r="C1" s="3"/>
      <c r="D1" s="3"/>
      <c r="E1" s="3"/>
      <c r="F1" s="3"/>
      <c r="G1" s="3"/>
      <c r="H1" s="37" t="s">
        <v>59</v>
      </c>
    </row>
    <row r="2" spans="1:11" x14ac:dyDescent="0.2">
      <c r="A2" s="29" t="s">
        <v>47</v>
      </c>
      <c r="B2" s="3"/>
      <c r="C2" s="3"/>
      <c r="D2" s="3"/>
      <c r="E2" s="3"/>
      <c r="F2" s="3"/>
      <c r="G2" s="3"/>
    </row>
    <row r="3" spans="1:11" s="2" customFormat="1" ht="11.1" customHeight="1" x14ac:dyDescent="0.2">
      <c r="A3" s="6"/>
      <c r="B3" s="6"/>
      <c r="C3" s="6"/>
      <c r="D3" s="6"/>
      <c r="E3" s="6"/>
      <c r="F3" s="6"/>
      <c r="G3" s="6"/>
      <c r="H3" s="28"/>
    </row>
    <row r="4" spans="1:11" s="30" customFormat="1" ht="12.75" customHeight="1" x14ac:dyDescent="0.2">
      <c r="A4" s="43" t="s">
        <v>45</v>
      </c>
      <c r="B4" s="40" t="s">
        <v>52</v>
      </c>
      <c r="C4" s="42" t="s">
        <v>50</v>
      </c>
      <c r="D4" s="42"/>
      <c r="E4" s="42"/>
      <c r="F4" s="42"/>
      <c r="G4" s="42"/>
      <c r="H4" s="42"/>
    </row>
    <row r="5" spans="1:11" s="30" customFormat="1" ht="18" customHeight="1" x14ac:dyDescent="0.2">
      <c r="A5" s="44"/>
      <c r="B5" s="46"/>
      <c r="C5" s="40" t="s">
        <v>0</v>
      </c>
      <c r="D5" s="40" t="s">
        <v>1</v>
      </c>
      <c r="E5" s="40" t="s">
        <v>41</v>
      </c>
      <c r="F5" s="40" t="s">
        <v>2</v>
      </c>
      <c r="G5" s="40" t="s">
        <v>42</v>
      </c>
      <c r="H5" s="40" t="s">
        <v>51</v>
      </c>
    </row>
    <row r="6" spans="1:11" s="30" customFormat="1" ht="18" customHeight="1" x14ac:dyDescent="0.2">
      <c r="A6" s="45"/>
      <c r="B6" s="41"/>
      <c r="C6" s="41"/>
      <c r="D6" s="41"/>
      <c r="E6" s="41"/>
      <c r="F6" s="41"/>
      <c r="G6" s="41"/>
      <c r="H6" s="41"/>
    </row>
    <row r="7" spans="1:11" x14ac:dyDescent="0.2">
      <c r="A7" s="7"/>
      <c r="B7" s="7"/>
      <c r="H7" s="9"/>
    </row>
    <row r="8" spans="1:11" x14ac:dyDescent="0.2">
      <c r="A8" s="24" t="s">
        <v>3</v>
      </c>
      <c r="B8" s="25">
        <f>SUM(C8:H8)</f>
        <v>2916852</v>
      </c>
      <c r="C8" s="25">
        <f t="shared" ref="C8:H8" si="0">SUM(C10:C41)</f>
        <v>757865</v>
      </c>
      <c r="D8" s="25">
        <f t="shared" si="0"/>
        <v>900539</v>
      </c>
      <c r="E8" s="25">
        <f t="shared" si="0"/>
        <v>824595</v>
      </c>
      <c r="F8" s="25">
        <f t="shared" si="0"/>
        <v>348469</v>
      </c>
      <c r="G8" s="25">
        <f t="shared" si="0"/>
        <v>85384</v>
      </c>
      <c r="H8" s="25">
        <f t="shared" si="0"/>
        <v>0</v>
      </c>
      <c r="I8" s="9"/>
    </row>
    <row r="9" spans="1:11" x14ac:dyDescent="0.2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 x14ac:dyDescent="0.2">
      <c r="A10" s="1" t="s">
        <v>4</v>
      </c>
      <c r="B10" s="25">
        <f t="shared" ref="B10:B41" si="1">SUM(C10:H10)</f>
        <v>27293</v>
      </c>
      <c r="C10" s="11">
        <v>8975</v>
      </c>
      <c r="D10" s="11">
        <v>8289</v>
      </c>
      <c r="E10" s="11">
        <v>7072</v>
      </c>
      <c r="F10" s="11">
        <v>2957</v>
      </c>
      <c r="G10" s="11">
        <v>0</v>
      </c>
      <c r="H10" s="11"/>
      <c r="I10" s="12"/>
      <c r="J10" s="13"/>
      <c r="K10" s="13"/>
    </row>
    <row r="11" spans="1:11" ht="15" customHeight="1" x14ac:dyDescent="0.2">
      <c r="A11" s="1" t="s">
        <v>5</v>
      </c>
      <c r="B11" s="25">
        <f t="shared" si="1"/>
        <v>96670</v>
      </c>
      <c r="C11" s="11">
        <v>25824</v>
      </c>
      <c r="D11" s="11">
        <v>28020</v>
      </c>
      <c r="E11" s="11">
        <v>27574</v>
      </c>
      <c r="F11" s="11">
        <v>15093</v>
      </c>
      <c r="G11" s="11">
        <v>159</v>
      </c>
      <c r="H11" s="11"/>
      <c r="I11" s="12"/>
      <c r="J11" s="13"/>
      <c r="K11" s="13"/>
    </row>
    <row r="12" spans="1:11" ht="15" customHeight="1" x14ac:dyDescent="0.2">
      <c r="A12" s="1" t="s">
        <v>6</v>
      </c>
      <c r="B12" s="25">
        <f t="shared" si="1"/>
        <v>29662</v>
      </c>
      <c r="C12" s="11">
        <v>7258</v>
      </c>
      <c r="D12" s="11">
        <v>8834</v>
      </c>
      <c r="E12" s="11">
        <v>10517</v>
      </c>
      <c r="F12" s="11">
        <v>2747</v>
      </c>
      <c r="G12" s="11">
        <v>306</v>
      </c>
      <c r="H12" s="11"/>
      <c r="I12" s="12"/>
      <c r="J12" s="13"/>
      <c r="K12" s="13"/>
    </row>
    <row r="13" spans="1:11" ht="15" customHeight="1" x14ac:dyDescent="0.2">
      <c r="A13" s="1" t="s">
        <v>7</v>
      </c>
      <c r="B13" s="25">
        <f t="shared" si="1"/>
        <v>22002</v>
      </c>
      <c r="C13" s="11">
        <v>5409</v>
      </c>
      <c r="D13" s="11">
        <v>6319</v>
      </c>
      <c r="E13" s="11">
        <v>7143</v>
      </c>
      <c r="F13" s="11">
        <v>2120</v>
      </c>
      <c r="G13" s="11">
        <v>1011</v>
      </c>
      <c r="H13" s="11"/>
      <c r="I13" s="12"/>
      <c r="J13" s="13"/>
      <c r="K13" s="13"/>
    </row>
    <row r="14" spans="1:11" ht="15" customHeight="1" x14ac:dyDescent="0.2">
      <c r="A14" s="1" t="s">
        <v>8</v>
      </c>
      <c r="B14" s="25">
        <f t="shared" si="1"/>
        <v>127029</v>
      </c>
      <c r="C14" s="11">
        <v>34731</v>
      </c>
      <c r="D14" s="11">
        <v>36319</v>
      </c>
      <c r="E14" s="11">
        <v>38136</v>
      </c>
      <c r="F14" s="11">
        <v>16925</v>
      </c>
      <c r="G14" s="11">
        <v>918</v>
      </c>
      <c r="H14" s="11"/>
      <c r="I14" s="12"/>
      <c r="J14" s="13"/>
      <c r="K14" s="13"/>
    </row>
    <row r="15" spans="1:11" ht="15" customHeight="1" x14ac:dyDescent="0.2">
      <c r="A15" s="1" t="s">
        <v>9</v>
      </c>
      <c r="B15" s="25">
        <f t="shared" si="1"/>
        <v>19653</v>
      </c>
      <c r="C15" s="11">
        <v>5881</v>
      </c>
      <c r="D15" s="11">
        <v>6409</v>
      </c>
      <c r="E15" s="11">
        <v>5246</v>
      </c>
      <c r="F15" s="11">
        <v>1876</v>
      </c>
      <c r="G15" s="11">
        <v>241</v>
      </c>
      <c r="H15" s="11"/>
      <c r="I15" s="12"/>
      <c r="J15" s="13"/>
      <c r="K15" s="13"/>
    </row>
    <row r="16" spans="1:11" ht="15" customHeight="1" x14ac:dyDescent="0.2">
      <c r="A16" s="1" t="s">
        <v>10</v>
      </c>
      <c r="B16" s="25">
        <f t="shared" si="1"/>
        <v>73934</v>
      </c>
      <c r="C16" s="11">
        <v>12514</v>
      </c>
      <c r="D16" s="11">
        <v>16671</v>
      </c>
      <c r="E16" s="11">
        <v>36549</v>
      </c>
      <c r="F16" s="11">
        <v>5177</v>
      </c>
      <c r="G16" s="11">
        <v>3023</v>
      </c>
      <c r="H16" s="11"/>
      <c r="I16" s="12"/>
      <c r="J16" s="13"/>
      <c r="K16" s="13"/>
    </row>
    <row r="17" spans="1:11" ht="15" customHeight="1" x14ac:dyDescent="0.2">
      <c r="A17" s="1" t="s">
        <v>11</v>
      </c>
      <c r="B17" s="25">
        <f t="shared" si="1"/>
        <v>110423</v>
      </c>
      <c r="C17" s="11">
        <v>31812</v>
      </c>
      <c r="D17" s="11">
        <v>36753</v>
      </c>
      <c r="E17" s="11">
        <v>29665</v>
      </c>
      <c r="F17" s="11">
        <v>10937</v>
      </c>
      <c r="G17" s="11">
        <v>1256</v>
      </c>
      <c r="H17" s="11"/>
      <c r="I17" s="12"/>
      <c r="J17" s="13"/>
      <c r="K17" s="13"/>
    </row>
    <row r="18" spans="1:11" ht="15" customHeight="1" x14ac:dyDescent="0.2">
      <c r="A18" s="1" t="s">
        <v>12</v>
      </c>
      <c r="B18" s="25">
        <f t="shared" si="1"/>
        <v>409151</v>
      </c>
      <c r="C18" s="11">
        <v>109503</v>
      </c>
      <c r="D18" s="11">
        <v>155531</v>
      </c>
      <c r="E18" s="11">
        <v>74866</v>
      </c>
      <c r="F18" s="11">
        <v>52668</v>
      </c>
      <c r="G18" s="11">
        <v>16583</v>
      </c>
      <c r="H18" s="11"/>
      <c r="I18" s="12"/>
      <c r="J18" s="13"/>
      <c r="K18" s="13"/>
    </row>
    <row r="19" spans="1:11" ht="15" customHeight="1" x14ac:dyDescent="0.2">
      <c r="A19" s="1" t="s">
        <v>13</v>
      </c>
      <c r="B19" s="25">
        <f t="shared" si="1"/>
        <v>50334</v>
      </c>
      <c r="C19" s="11">
        <v>12285</v>
      </c>
      <c r="D19" s="11">
        <v>15148</v>
      </c>
      <c r="E19" s="11">
        <v>15548</v>
      </c>
      <c r="F19" s="11">
        <v>6834</v>
      </c>
      <c r="G19" s="11">
        <v>519</v>
      </c>
      <c r="H19" s="11"/>
      <c r="I19" s="12"/>
      <c r="J19" s="13"/>
      <c r="K19" s="13"/>
    </row>
    <row r="20" spans="1:11" ht="15" customHeight="1" x14ac:dyDescent="0.2">
      <c r="A20" s="1" t="s">
        <v>14</v>
      </c>
      <c r="B20" s="25">
        <f t="shared" si="1"/>
        <v>111245</v>
      </c>
      <c r="C20" s="11">
        <v>24350</v>
      </c>
      <c r="D20" s="11">
        <v>34545</v>
      </c>
      <c r="E20" s="11">
        <v>36533</v>
      </c>
      <c r="F20" s="11">
        <v>12963</v>
      </c>
      <c r="G20" s="11">
        <v>2854</v>
      </c>
      <c r="H20" s="11"/>
      <c r="I20" s="12"/>
      <c r="J20" s="13"/>
      <c r="K20" s="13"/>
    </row>
    <row r="21" spans="1:11" ht="15" customHeight="1" x14ac:dyDescent="0.2">
      <c r="A21" s="1" t="s">
        <v>15</v>
      </c>
      <c r="B21" s="25">
        <f t="shared" si="1"/>
        <v>42855</v>
      </c>
      <c r="C21" s="11">
        <v>10453</v>
      </c>
      <c r="D21" s="11">
        <v>13782</v>
      </c>
      <c r="E21" s="11">
        <v>12009</v>
      </c>
      <c r="F21" s="11">
        <v>5575</v>
      </c>
      <c r="G21" s="11">
        <v>1036</v>
      </c>
      <c r="H21" s="11"/>
      <c r="I21" s="12"/>
      <c r="J21" s="13"/>
      <c r="K21" s="13"/>
    </row>
    <row r="22" spans="1:11" ht="15" customHeight="1" x14ac:dyDescent="0.2">
      <c r="A22" s="1" t="s">
        <v>16</v>
      </c>
      <c r="B22" s="25">
        <f t="shared" si="1"/>
        <v>47505</v>
      </c>
      <c r="C22" s="10">
        <v>11972</v>
      </c>
      <c r="D22" s="10">
        <v>11075</v>
      </c>
      <c r="E22" s="10">
        <v>19532</v>
      </c>
      <c r="F22" s="10">
        <v>3965</v>
      </c>
      <c r="G22" s="10">
        <v>961</v>
      </c>
      <c r="H22" s="10"/>
      <c r="I22" s="9"/>
    </row>
    <row r="23" spans="1:11" ht="15" customHeight="1" x14ac:dyDescent="0.2">
      <c r="A23" s="1" t="s">
        <v>17</v>
      </c>
      <c r="B23" s="25">
        <f t="shared" si="1"/>
        <v>218995</v>
      </c>
      <c r="C23" s="10">
        <v>73048</v>
      </c>
      <c r="D23" s="10">
        <v>63712</v>
      </c>
      <c r="E23" s="10">
        <v>51194</v>
      </c>
      <c r="F23" s="10">
        <v>29973</v>
      </c>
      <c r="G23" s="10">
        <v>1068</v>
      </c>
      <c r="H23" s="10"/>
      <c r="I23" s="9"/>
    </row>
    <row r="24" spans="1:11" ht="15" customHeight="1" x14ac:dyDescent="0.2">
      <c r="A24" s="1" t="s">
        <v>18</v>
      </c>
      <c r="B24" s="25">
        <f t="shared" si="1"/>
        <v>248852</v>
      </c>
      <c r="C24" s="10">
        <v>60579</v>
      </c>
      <c r="D24" s="10">
        <v>83274</v>
      </c>
      <c r="E24" s="10">
        <v>70582</v>
      </c>
      <c r="F24" s="10">
        <v>31868</v>
      </c>
      <c r="G24" s="10">
        <v>2549</v>
      </c>
      <c r="H24" s="10"/>
      <c r="I24" s="9"/>
    </row>
    <row r="25" spans="1:11" ht="15" customHeight="1" x14ac:dyDescent="0.2">
      <c r="A25" s="1" t="s">
        <v>19</v>
      </c>
      <c r="B25" s="25">
        <f t="shared" si="1"/>
        <v>93894</v>
      </c>
      <c r="C25" s="10">
        <v>21371</v>
      </c>
      <c r="D25" s="10">
        <v>29147</v>
      </c>
      <c r="E25" s="10">
        <v>33437</v>
      </c>
      <c r="F25" s="10">
        <v>8789</v>
      </c>
      <c r="G25" s="10">
        <v>1150</v>
      </c>
      <c r="H25" s="10"/>
      <c r="I25" s="9"/>
    </row>
    <row r="26" spans="1:11" ht="15" customHeight="1" x14ac:dyDescent="0.2">
      <c r="A26" s="1" t="s">
        <v>20</v>
      </c>
      <c r="B26" s="25">
        <f t="shared" si="1"/>
        <v>38513</v>
      </c>
      <c r="C26" s="10">
        <v>9675</v>
      </c>
      <c r="D26" s="10">
        <v>14890</v>
      </c>
      <c r="E26" s="10">
        <v>9573</v>
      </c>
      <c r="F26" s="10">
        <v>4183</v>
      </c>
      <c r="G26" s="10">
        <v>192</v>
      </c>
      <c r="H26" s="10"/>
      <c r="I26" s="9"/>
    </row>
    <row r="27" spans="1:11" ht="15" customHeight="1" x14ac:dyDescent="0.2">
      <c r="A27" s="1" t="s">
        <v>21</v>
      </c>
      <c r="B27" s="25">
        <f t="shared" si="1"/>
        <v>26171</v>
      </c>
      <c r="C27" s="10">
        <v>5974</v>
      </c>
      <c r="D27" s="10">
        <v>8408</v>
      </c>
      <c r="E27" s="10">
        <v>8749</v>
      </c>
      <c r="F27" s="10">
        <v>2770</v>
      </c>
      <c r="G27" s="10">
        <v>270</v>
      </c>
      <c r="H27" s="10"/>
      <c r="I27" s="9"/>
    </row>
    <row r="28" spans="1:11" ht="15" customHeight="1" x14ac:dyDescent="0.2">
      <c r="A28" s="1" t="s">
        <v>22</v>
      </c>
      <c r="B28" s="25">
        <f t="shared" si="1"/>
        <v>183057</v>
      </c>
      <c r="C28" s="10">
        <v>57260</v>
      </c>
      <c r="D28" s="10">
        <v>48872</v>
      </c>
      <c r="E28" s="10">
        <v>46629</v>
      </c>
      <c r="F28" s="10">
        <v>26406</v>
      </c>
      <c r="G28" s="10">
        <v>3890</v>
      </c>
      <c r="H28" s="10"/>
      <c r="I28" s="9"/>
    </row>
    <row r="29" spans="1:11" ht="15" customHeight="1" x14ac:dyDescent="0.2">
      <c r="A29" s="1" t="s">
        <v>23</v>
      </c>
      <c r="B29" s="25">
        <f t="shared" si="1"/>
        <v>72052</v>
      </c>
      <c r="C29" s="10">
        <v>12384</v>
      </c>
      <c r="D29" s="10">
        <v>16512</v>
      </c>
      <c r="E29" s="10">
        <v>34381</v>
      </c>
      <c r="F29" s="10">
        <v>5734</v>
      </c>
      <c r="G29" s="10">
        <v>3041</v>
      </c>
      <c r="H29" s="10"/>
      <c r="I29" s="9"/>
    </row>
    <row r="30" spans="1:11" ht="15" customHeight="1" x14ac:dyDescent="0.2">
      <c r="A30" s="1" t="s">
        <v>24</v>
      </c>
      <c r="B30" s="25">
        <f t="shared" si="1"/>
        <v>116615</v>
      </c>
      <c r="C30" s="10">
        <v>31412</v>
      </c>
      <c r="D30" s="10">
        <v>39425</v>
      </c>
      <c r="E30" s="10">
        <v>32143</v>
      </c>
      <c r="F30" s="10">
        <v>11529</v>
      </c>
      <c r="G30" s="10">
        <v>2106</v>
      </c>
      <c r="H30" s="10"/>
      <c r="I30" s="9"/>
    </row>
    <row r="31" spans="1:11" ht="15" customHeight="1" x14ac:dyDescent="0.2">
      <c r="A31" s="1" t="s">
        <v>25</v>
      </c>
      <c r="B31" s="25">
        <f t="shared" si="1"/>
        <v>30473</v>
      </c>
      <c r="C31" s="10">
        <v>6835</v>
      </c>
      <c r="D31" s="10">
        <v>9473</v>
      </c>
      <c r="E31" s="10">
        <v>10332</v>
      </c>
      <c r="F31" s="10">
        <v>3833</v>
      </c>
      <c r="G31" s="10">
        <v>0</v>
      </c>
      <c r="H31" s="10"/>
      <c r="I31" s="9"/>
    </row>
    <row r="32" spans="1:11" ht="15" customHeight="1" x14ac:dyDescent="0.2">
      <c r="A32" s="1" t="s">
        <v>26</v>
      </c>
      <c r="B32" s="25">
        <f t="shared" si="1"/>
        <v>39588</v>
      </c>
      <c r="C32" s="10">
        <v>9923</v>
      </c>
      <c r="D32" s="10">
        <v>12548</v>
      </c>
      <c r="E32" s="10">
        <v>11725</v>
      </c>
      <c r="F32" s="10">
        <v>5112</v>
      </c>
      <c r="G32" s="10">
        <v>280</v>
      </c>
      <c r="H32" s="10"/>
      <c r="I32" s="9"/>
    </row>
    <row r="33" spans="1:9" ht="15" customHeight="1" x14ac:dyDescent="0.2">
      <c r="A33" s="1" t="s">
        <v>27</v>
      </c>
      <c r="B33" s="25">
        <f t="shared" si="1"/>
        <v>74244</v>
      </c>
      <c r="C33" s="10">
        <v>18165</v>
      </c>
      <c r="D33" s="10">
        <v>20337</v>
      </c>
      <c r="E33" s="10">
        <v>24014</v>
      </c>
      <c r="F33" s="10">
        <v>10428</v>
      </c>
      <c r="G33" s="10">
        <v>1300</v>
      </c>
      <c r="H33" s="10"/>
      <c r="I33" s="9"/>
    </row>
    <row r="34" spans="1:9" ht="15" customHeight="1" x14ac:dyDescent="0.2">
      <c r="A34" s="1" t="s">
        <v>28</v>
      </c>
      <c r="B34" s="25">
        <f t="shared" si="1"/>
        <v>110895</v>
      </c>
      <c r="C34" s="10">
        <v>25561</v>
      </c>
      <c r="D34" s="10">
        <v>26216</v>
      </c>
      <c r="E34" s="10">
        <v>25333</v>
      </c>
      <c r="F34" s="10">
        <v>14951</v>
      </c>
      <c r="G34" s="10">
        <v>18834</v>
      </c>
      <c r="H34" s="10"/>
      <c r="I34" s="9"/>
    </row>
    <row r="35" spans="1:9" ht="15" customHeight="1" x14ac:dyDescent="0.2">
      <c r="A35" s="1" t="s">
        <v>29</v>
      </c>
      <c r="B35" s="25">
        <f t="shared" si="1"/>
        <v>77833</v>
      </c>
      <c r="C35" s="10">
        <v>18861</v>
      </c>
      <c r="D35" s="10">
        <v>27804</v>
      </c>
      <c r="E35" s="10">
        <v>20306</v>
      </c>
      <c r="F35" s="10">
        <v>10779</v>
      </c>
      <c r="G35" s="10">
        <v>83</v>
      </c>
      <c r="H35" s="10"/>
      <c r="I35" s="9"/>
    </row>
    <row r="36" spans="1:9" ht="15" customHeight="1" x14ac:dyDescent="0.2">
      <c r="A36" s="1" t="s">
        <v>30</v>
      </c>
      <c r="B36" s="25">
        <f t="shared" si="1"/>
        <v>40895</v>
      </c>
      <c r="C36" s="10">
        <v>8435</v>
      </c>
      <c r="D36" s="10">
        <v>13220</v>
      </c>
      <c r="E36" s="10">
        <v>12302</v>
      </c>
      <c r="F36" s="10">
        <v>2900</v>
      </c>
      <c r="G36" s="10">
        <v>4038</v>
      </c>
      <c r="H36" s="10"/>
      <c r="I36" s="9"/>
    </row>
    <row r="37" spans="1:9" ht="15" customHeight="1" x14ac:dyDescent="0.2">
      <c r="A37" s="1" t="s">
        <v>31</v>
      </c>
      <c r="B37" s="25">
        <f t="shared" si="1"/>
        <v>84468</v>
      </c>
      <c r="C37" s="10">
        <v>20826</v>
      </c>
      <c r="D37" s="10">
        <v>27104</v>
      </c>
      <c r="E37" s="10">
        <v>22032</v>
      </c>
      <c r="F37" s="10">
        <v>9226</v>
      </c>
      <c r="G37" s="10">
        <v>5280</v>
      </c>
      <c r="H37" s="10"/>
      <c r="I37" s="9"/>
    </row>
    <row r="38" spans="1:9" ht="15" customHeight="1" x14ac:dyDescent="0.2">
      <c r="A38" s="1" t="s">
        <v>32</v>
      </c>
      <c r="B38" s="25">
        <f t="shared" si="1"/>
        <v>18949</v>
      </c>
      <c r="C38" s="10">
        <v>5367</v>
      </c>
      <c r="D38" s="10">
        <v>6383</v>
      </c>
      <c r="E38" s="10">
        <v>5386</v>
      </c>
      <c r="F38" s="10">
        <v>1813</v>
      </c>
      <c r="G38" s="10">
        <v>0</v>
      </c>
      <c r="H38" s="10"/>
      <c r="I38" s="9"/>
    </row>
    <row r="39" spans="1:9" ht="15" customHeight="1" x14ac:dyDescent="0.2">
      <c r="A39" s="1" t="s">
        <v>33</v>
      </c>
      <c r="B39" s="25">
        <f t="shared" si="1"/>
        <v>173031</v>
      </c>
      <c r="C39" s="10">
        <v>46211</v>
      </c>
      <c r="D39" s="10">
        <v>50129</v>
      </c>
      <c r="E39" s="10">
        <v>51402</v>
      </c>
      <c r="F39" s="10">
        <v>15868</v>
      </c>
      <c r="G39" s="10">
        <v>9421</v>
      </c>
      <c r="H39" s="10"/>
      <c r="I39" s="9"/>
    </row>
    <row r="40" spans="1:9" ht="15" customHeight="1" x14ac:dyDescent="0.2">
      <c r="A40" s="1" t="s">
        <v>34</v>
      </c>
      <c r="B40" s="25">
        <f t="shared" si="1"/>
        <v>62615</v>
      </c>
      <c r="C40" s="10">
        <v>14736</v>
      </c>
      <c r="D40" s="10">
        <v>16642</v>
      </c>
      <c r="E40" s="10">
        <v>21076</v>
      </c>
      <c r="F40" s="10">
        <v>8562</v>
      </c>
      <c r="G40" s="10">
        <v>1599</v>
      </c>
      <c r="H40" s="10"/>
      <c r="I40" s="9"/>
    </row>
    <row r="41" spans="1:9" ht="15" customHeight="1" x14ac:dyDescent="0.2">
      <c r="A41" s="1" t="s">
        <v>35</v>
      </c>
      <c r="B41" s="25">
        <f t="shared" si="1"/>
        <v>37956</v>
      </c>
      <c r="C41" s="10">
        <v>10275</v>
      </c>
      <c r="D41" s="10">
        <v>8748</v>
      </c>
      <c r="E41" s="10">
        <v>13609</v>
      </c>
      <c r="F41" s="10">
        <v>3908</v>
      </c>
      <c r="G41" s="10">
        <v>1416</v>
      </c>
      <c r="H41" s="10"/>
      <c r="I41" s="9"/>
    </row>
    <row r="42" spans="1:9" ht="6" customHeight="1" x14ac:dyDescent="0.2">
      <c r="A42" s="14"/>
      <c r="B42" s="14"/>
      <c r="C42" s="14"/>
      <c r="D42" s="14"/>
      <c r="E42" s="14"/>
      <c r="F42" s="14"/>
      <c r="G42" s="14"/>
      <c r="H42" s="14"/>
    </row>
    <row r="43" spans="1:9" x14ac:dyDescent="0.2">
      <c r="B43" s="9"/>
      <c r="C43" s="9"/>
      <c r="D43" s="9"/>
      <c r="E43" s="9"/>
      <c r="F43" s="9"/>
      <c r="G43" s="9"/>
      <c r="H43" s="9"/>
    </row>
    <row r="44" spans="1:9" x14ac:dyDescent="0.2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7" priority="2" stopIfTrue="1" operator="lessThan">
      <formula>0</formula>
    </cfRule>
  </conditionalFormatting>
  <conditionalFormatting sqref="H1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F45"/>
  <sheetViews>
    <sheetView workbookViewId="0"/>
  </sheetViews>
  <sheetFormatPr baseColWidth="10" defaultRowHeight="12.75" x14ac:dyDescent="0.2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 x14ac:dyDescent="0.2">
      <c r="A1" s="29" t="s">
        <v>63</v>
      </c>
      <c r="B1" s="3"/>
      <c r="C1" s="3"/>
      <c r="D1" s="3"/>
      <c r="E1" s="28"/>
      <c r="F1" s="37" t="s">
        <v>60</v>
      </c>
    </row>
    <row r="2" spans="1:6" x14ac:dyDescent="0.2">
      <c r="A2" s="29" t="s">
        <v>46</v>
      </c>
      <c r="B2" s="3"/>
      <c r="C2" s="3"/>
      <c r="D2" s="3"/>
    </row>
    <row r="3" spans="1:6" x14ac:dyDescent="0.2">
      <c r="A3" s="3"/>
      <c r="B3" s="3"/>
      <c r="C3" s="3"/>
      <c r="D3" s="3"/>
      <c r="E3" s="28"/>
    </row>
    <row r="4" spans="1:6" s="30" customFormat="1" ht="13.5" customHeight="1" x14ac:dyDescent="0.2">
      <c r="A4" s="47" t="s">
        <v>54</v>
      </c>
      <c r="B4" s="52" t="s">
        <v>53</v>
      </c>
      <c r="C4" s="55" t="s">
        <v>43</v>
      </c>
      <c r="D4" s="55"/>
      <c r="E4" s="55"/>
      <c r="F4" s="55"/>
    </row>
    <row r="5" spans="1:6" s="30" customFormat="1" ht="15" customHeight="1" x14ac:dyDescent="0.2">
      <c r="A5" s="48"/>
      <c r="B5" s="53"/>
      <c r="C5" s="50" t="s">
        <v>36</v>
      </c>
      <c r="D5" s="54" t="s">
        <v>37</v>
      </c>
      <c r="E5" s="54"/>
      <c r="F5" s="54"/>
    </row>
    <row r="6" spans="1:6" s="30" customFormat="1" ht="22.5" x14ac:dyDescent="0.2">
      <c r="A6" s="49"/>
      <c r="B6" s="51"/>
      <c r="C6" s="51"/>
      <c r="D6" s="31" t="s">
        <v>38</v>
      </c>
      <c r="E6" s="31" t="s">
        <v>39</v>
      </c>
      <c r="F6" s="34" t="s">
        <v>55</v>
      </c>
    </row>
    <row r="7" spans="1:6" x14ac:dyDescent="0.2">
      <c r="A7" s="7"/>
      <c r="B7" s="7"/>
    </row>
    <row r="8" spans="1:6" x14ac:dyDescent="0.2">
      <c r="A8" s="24" t="s">
        <v>49</v>
      </c>
      <c r="B8" s="25">
        <f>SUM(C8:F8)</f>
        <v>2916852</v>
      </c>
      <c r="C8" s="25">
        <f>SUM(C10:C41)</f>
        <v>25287</v>
      </c>
      <c r="D8" s="25">
        <f>SUM(D10:D41)</f>
        <v>2218304</v>
      </c>
      <c r="E8" s="25">
        <f>SUM(E10:E41)</f>
        <v>646970</v>
      </c>
      <c r="F8" s="25">
        <f>SUM(F10:F41)</f>
        <v>26291</v>
      </c>
    </row>
    <row r="9" spans="1:6" x14ac:dyDescent="0.2">
      <c r="A9" s="1"/>
      <c r="B9" s="10"/>
      <c r="C9" s="16"/>
      <c r="D9" s="16"/>
      <c r="E9" s="16"/>
    </row>
    <row r="10" spans="1:6" ht="15" customHeight="1" x14ac:dyDescent="0.2">
      <c r="A10" s="1" t="s">
        <v>4</v>
      </c>
      <c r="B10" s="25">
        <f t="shared" ref="B10:B41" si="0">SUM(C10:F10)</f>
        <v>27293</v>
      </c>
      <c r="C10" s="11">
        <v>0</v>
      </c>
      <c r="D10" s="11">
        <v>27293</v>
      </c>
      <c r="E10" s="11">
        <v>0</v>
      </c>
      <c r="F10" s="10">
        <v>0</v>
      </c>
    </row>
    <row r="11" spans="1:6" ht="15" customHeight="1" x14ac:dyDescent="0.2">
      <c r="A11" s="1" t="s">
        <v>5</v>
      </c>
      <c r="B11" s="25">
        <f t="shared" si="0"/>
        <v>96670</v>
      </c>
      <c r="C11" s="11">
        <v>1492</v>
      </c>
      <c r="D11" s="11">
        <v>95141</v>
      </c>
      <c r="E11" s="11">
        <v>0</v>
      </c>
      <c r="F11" s="10">
        <v>37</v>
      </c>
    </row>
    <row r="12" spans="1:6" ht="15" customHeight="1" x14ac:dyDescent="0.2">
      <c r="A12" s="1" t="s">
        <v>6</v>
      </c>
      <c r="B12" s="25">
        <f t="shared" si="0"/>
        <v>29662</v>
      </c>
      <c r="C12" s="11">
        <v>65</v>
      </c>
      <c r="D12" s="11">
        <v>29568</v>
      </c>
      <c r="E12" s="11">
        <v>0</v>
      </c>
      <c r="F12" s="10">
        <v>29</v>
      </c>
    </row>
    <row r="13" spans="1:6" ht="15" customHeight="1" x14ac:dyDescent="0.2">
      <c r="A13" s="1" t="s">
        <v>7</v>
      </c>
      <c r="B13" s="25">
        <f t="shared" si="0"/>
        <v>22002</v>
      </c>
      <c r="C13" s="11">
        <v>229</v>
      </c>
      <c r="D13" s="11">
        <v>21654</v>
      </c>
      <c r="E13" s="11">
        <v>0</v>
      </c>
      <c r="F13" s="10">
        <v>119</v>
      </c>
    </row>
    <row r="14" spans="1:6" ht="15" customHeight="1" x14ac:dyDescent="0.2">
      <c r="A14" s="1" t="s">
        <v>8</v>
      </c>
      <c r="B14" s="25">
        <f t="shared" si="0"/>
        <v>127029</v>
      </c>
      <c r="C14" s="10">
        <v>41</v>
      </c>
      <c r="D14" s="10">
        <v>109818</v>
      </c>
      <c r="E14" s="10">
        <v>12634</v>
      </c>
      <c r="F14" s="10">
        <v>4536</v>
      </c>
    </row>
    <row r="15" spans="1:6" ht="15" customHeight="1" x14ac:dyDescent="0.2">
      <c r="A15" s="1" t="s">
        <v>9</v>
      </c>
      <c r="B15" s="25">
        <f t="shared" si="0"/>
        <v>19653</v>
      </c>
      <c r="C15" s="10">
        <v>0</v>
      </c>
      <c r="D15" s="10">
        <v>19512</v>
      </c>
      <c r="E15" s="10">
        <v>0</v>
      </c>
      <c r="F15" s="10">
        <v>141</v>
      </c>
    </row>
    <row r="16" spans="1:6" ht="15" customHeight="1" x14ac:dyDescent="0.2">
      <c r="A16" s="1" t="s">
        <v>10</v>
      </c>
      <c r="B16" s="25">
        <f t="shared" si="0"/>
        <v>73934</v>
      </c>
      <c r="C16" s="10">
        <v>0</v>
      </c>
      <c r="D16" s="10">
        <v>73753</v>
      </c>
      <c r="E16" s="10">
        <v>0</v>
      </c>
      <c r="F16" s="10">
        <v>181</v>
      </c>
    </row>
    <row r="17" spans="1:6" ht="15" customHeight="1" x14ac:dyDescent="0.2">
      <c r="A17" s="1" t="s">
        <v>11</v>
      </c>
      <c r="B17" s="25">
        <f t="shared" si="0"/>
        <v>110423</v>
      </c>
      <c r="C17" s="10">
        <v>3559</v>
      </c>
      <c r="D17" s="10">
        <v>106864</v>
      </c>
      <c r="E17" s="10">
        <v>0</v>
      </c>
      <c r="F17" s="10">
        <v>0</v>
      </c>
    </row>
    <row r="18" spans="1:6" ht="15" customHeight="1" x14ac:dyDescent="0.2">
      <c r="A18" s="1" t="s">
        <v>12</v>
      </c>
      <c r="B18" s="25">
        <f t="shared" si="0"/>
        <v>409151</v>
      </c>
      <c r="C18" s="10">
        <v>1441</v>
      </c>
      <c r="D18" s="10">
        <v>166272</v>
      </c>
      <c r="E18" s="10">
        <v>241104</v>
      </c>
      <c r="F18" s="10">
        <v>334</v>
      </c>
    </row>
    <row r="19" spans="1:6" ht="15" customHeight="1" x14ac:dyDescent="0.2">
      <c r="A19" s="1" t="s">
        <v>13</v>
      </c>
      <c r="B19" s="25">
        <f t="shared" si="0"/>
        <v>50334</v>
      </c>
      <c r="C19" s="10">
        <v>127</v>
      </c>
      <c r="D19" s="10">
        <v>50207</v>
      </c>
      <c r="E19" s="10">
        <v>0</v>
      </c>
      <c r="F19" s="10">
        <v>0</v>
      </c>
    </row>
    <row r="20" spans="1:6" ht="15" customHeight="1" x14ac:dyDescent="0.2">
      <c r="A20" s="1" t="s">
        <v>14</v>
      </c>
      <c r="B20" s="25">
        <f t="shared" si="0"/>
        <v>111245</v>
      </c>
      <c r="C20" s="10">
        <v>0</v>
      </c>
      <c r="D20" s="10">
        <v>63171</v>
      </c>
      <c r="E20" s="10">
        <v>48074</v>
      </c>
      <c r="F20" s="10">
        <v>0</v>
      </c>
    </row>
    <row r="21" spans="1:6" ht="15" customHeight="1" x14ac:dyDescent="0.2">
      <c r="A21" s="1" t="s">
        <v>15</v>
      </c>
      <c r="B21" s="25">
        <f t="shared" si="0"/>
        <v>42855</v>
      </c>
      <c r="C21" s="10">
        <v>140</v>
      </c>
      <c r="D21" s="10">
        <v>42293</v>
      </c>
      <c r="E21" s="10">
        <v>0</v>
      </c>
      <c r="F21" s="10">
        <v>422</v>
      </c>
    </row>
    <row r="22" spans="1:6" ht="15" customHeight="1" x14ac:dyDescent="0.2">
      <c r="A22" s="1" t="s">
        <v>16</v>
      </c>
      <c r="B22" s="25">
        <f t="shared" si="0"/>
        <v>47505</v>
      </c>
      <c r="C22" s="10">
        <v>1</v>
      </c>
      <c r="D22" s="10">
        <v>47504</v>
      </c>
      <c r="E22" s="10">
        <v>0</v>
      </c>
      <c r="F22" s="10">
        <v>0</v>
      </c>
    </row>
    <row r="23" spans="1:6" ht="15" customHeight="1" x14ac:dyDescent="0.2">
      <c r="A23" s="1" t="s">
        <v>17</v>
      </c>
      <c r="B23" s="25">
        <f t="shared" si="0"/>
        <v>218995</v>
      </c>
      <c r="C23" s="10">
        <v>1333</v>
      </c>
      <c r="D23" s="10">
        <v>167471</v>
      </c>
      <c r="E23" s="10">
        <v>50151</v>
      </c>
      <c r="F23" s="10">
        <v>40</v>
      </c>
    </row>
    <row r="24" spans="1:6" ht="15" customHeight="1" x14ac:dyDescent="0.2">
      <c r="A24" s="1" t="s">
        <v>18</v>
      </c>
      <c r="B24" s="25">
        <f t="shared" si="0"/>
        <v>248852</v>
      </c>
      <c r="C24" s="10">
        <v>8682</v>
      </c>
      <c r="D24" s="10">
        <v>193599</v>
      </c>
      <c r="E24" s="10">
        <v>46571</v>
      </c>
      <c r="F24" s="10">
        <v>0</v>
      </c>
    </row>
    <row r="25" spans="1:6" ht="15" customHeight="1" x14ac:dyDescent="0.2">
      <c r="A25" s="1" t="s">
        <v>19</v>
      </c>
      <c r="B25" s="25">
        <f t="shared" si="0"/>
        <v>93894</v>
      </c>
      <c r="C25" s="10">
        <v>0</v>
      </c>
      <c r="D25" s="10">
        <v>85498</v>
      </c>
      <c r="E25" s="10">
        <v>8272</v>
      </c>
      <c r="F25" s="10">
        <v>124</v>
      </c>
    </row>
    <row r="26" spans="1:6" ht="15" customHeight="1" x14ac:dyDescent="0.2">
      <c r="A26" s="1" t="s">
        <v>20</v>
      </c>
      <c r="B26" s="25">
        <f t="shared" si="0"/>
        <v>38513</v>
      </c>
      <c r="C26" s="10">
        <v>0</v>
      </c>
      <c r="D26" s="10">
        <v>30995</v>
      </c>
      <c r="E26" s="10">
        <v>7518</v>
      </c>
      <c r="F26" s="10">
        <v>0</v>
      </c>
    </row>
    <row r="27" spans="1:6" ht="15" customHeight="1" x14ac:dyDescent="0.2">
      <c r="A27" s="1" t="s">
        <v>21</v>
      </c>
      <c r="B27" s="25">
        <f t="shared" si="0"/>
        <v>26171</v>
      </c>
      <c r="C27" s="10">
        <v>38</v>
      </c>
      <c r="D27" s="10">
        <v>26133</v>
      </c>
      <c r="E27" s="10">
        <v>0</v>
      </c>
      <c r="F27" s="10">
        <v>0</v>
      </c>
    </row>
    <row r="28" spans="1:6" ht="15" customHeight="1" x14ac:dyDescent="0.2">
      <c r="A28" s="1" t="s">
        <v>22</v>
      </c>
      <c r="B28" s="25">
        <f t="shared" si="0"/>
        <v>183057</v>
      </c>
      <c r="C28" s="10">
        <v>0</v>
      </c>
      <c r="D28" s="10">
        <v>84315</v>
      </c>
      <c r="E28" s="10">
        <v>97595</v>
      </c>
      <c r="F28" s="10">
        <v>1147</v>
      </c>
    </row>
    <row r="29" spans="1:6" ht="15" customHeight="1" x14ac:dyDescent="0.2">
      <c r="A29" s="1" t="s">
        <v>23</v>
      </c>
      <c r="B29" s="25">
        <f t="shared" si="0"/>
        <v>72052</v>
      </c>
      <c r="C29" s="10">
        <v>178</v>
      </c>
      <c r="D29" s="10">
        <v>65241</v>
      </c>
      <c r="E29" s="10">
        <v>6207</v>
      </c>
      <c r="F29" s="10">
        <v>426</v>
      </c>
    </row>
    <row r="30" spans="1:6" ht="15" customHeight="1" x14ac:dyDescent="0.2">
      <c r="A30" s="1" t="s">
        <v>24</v>
      </c>
      <c r="B30" s="25">
        <f t="shared" si="0"/>
        <v>116615</v>
      </c>
      <c r="C30" s="10">
        <v>609</v>
      </c>
      <c r="D30" s="10">
        <v>75917</v>
      </c>
      <c r="E30" s="10">
        <v>40089</v>
      </c>
      <c r="F30" s="10">
        <v>0</v>
      </c>
    </row>
    <row r="31" spans="1:6" ht="15" customHeight="1" x14ac:dyDescent="0.2">
      <c r="A31" s="1" t="s">
        <v>25</v>
      </c>
      <c r="B31" s="25">
        <f t="shared" si="0"/>
        <v>30473</v>
      </c>
      <c r="C31" s="10">
        <v>12</v>
      </c>
      <c r="D31" s="10">
        <v>30461</v>
      </c>
      <c r="E31" s="10">
        <v>0</v>
      </c>
      <c r="F31" s="10">
        <v>0</v>
      </c>
    </row>
    <row r="32" spans="1:6" ht="15" customHeight="1" x14ac:dyDescent="0.2">
      <c r="A32" s="1" t="s">
        <v>26</v>
      </c>
      <c r="B32" s="25">
        <f t="shared" si="0"/>
        <v>39588</v>
      </c>
      <c r="C32" s="10">
        <v>31</v>
      </c>
      <c r="D32" s="10">
        <v>39453</v>
      </c>
      <c r="E32" s="10">
        <v>0</v>
      </c>
      <c r="F32" s="10">
        <v>104</v>
      </c>
    </row>
    <row r="33" spans="1:6" ht="15" customHeight="1" x14ac:dyDescent="0.2">
      <c r="A33" s="1" t="s">
        <v>27</v>
      </c>
      <c r="B33" s="25">
        <f t="shared" si="0"/>
        <v>74244</v>
      </c>
      <c r="C33" s="10">
        <v>26</v>
      </c>
      <c r="D33" s="10">
        <v>74218</v>
      </c>
      <c r="E33" s="10">
        <v>0</v>
      </c>
      <c r="F33" s="10">
        <v>0</v>
      </c>
    </row>
    <row r="34" spans="1:6" ht="15" customHeight="1" x14ac:dyDescent="0.2">
      <c r="A34" s="1" t="s">
        <v>28</v>
      </c>
      <c r="B34" s="25">
        <f t="shared" si="0"/>
        <v>110895</v>
      </c>
      <c r="C34" s="10">
        <v>5883</v>
      </c>
      <c r="D34" s="10">
        <v>75163</v>
      </c>
      <c r="E34" s="10">
        <v>11944</v>
      </c>
      <c r="F34" s="10">
        <v>17905</v>
      </c>
    </row>
    <row r="35" spans="1:6" ht="15" customHeight="1" x14ac:dyDescent="0.2">
      <c r="A35" s="1" t="s">
        <v>29</v>
      </c>
      <c r="B35" s="25">
        <f t="shared" si="0"/>
        <v>77833</v>
      </c>
      <c r="C35" s="10">
        <v>546</v>
      </c>
      <c r="D35" s="10">
        <v>69943</v>
      </c>
      <c r="E35" s="10">
        <v>7297</v>
      </c>
      <c r="F35" s="10">
        <v>47</v>
      </c>
    </row>
    <row r="36" spans="1:6" ht="15" customHeight="1" x14ac:dyDescent="0.2">
      <c r="A36" s="1" t="s">
        <v>30</v>
      </c>
      <c r="B36" s="25">
        <f t="shared" si="0"/>
        <v>40895</v>
      </c>
      <c r="C36" s="10">
        <v>0</v>
      </c>
      <c r="D36" s="10">
        <v>27979</v>
      </c>
      <c r="E36" s="10">
        <v>12890</v>
      </c>
      <c r="F36" s="10">
        <v>26</v>
      </c>
    </row>
    <row r="37" spans="1:6" ht="15" customHeight="1" x14ac:dyDescent="0.2">
      <c r="A37" s="1" t="s">
        <v>31</v>
      </c>
      <c r="B37" s="25">
        <f t="shared" si="0"/>
        <v>84468</v>
      </c>
      <c r="C37" s="10">
        <v>0</v>
      </c>
      <c r="D37" s="10">
        <v>74416</v>
      </c>
      <c r="E37" s="10">
        <v>9727</v>
      </c>
      <c r="F37" s="10">
        <v>325</v>
      </c>
    </row>
    <row r="38" spans="1:6" ht="15" customHeight="1" x14ac:dyDescent="0.2">
      <c r="A38" s="1" t="s">
        <v>32</v>
      </c>
      <c r="B38" s="25">
        <f t="shared" si="0"/>
        <v>18949</v>
      </c>
      <c r="C38" s="10">
        <v>0</v>
      </c>
      <c r="D38" s="10">
        <v>18949</v>
      </c>
      <c r="E38" s="10">
        <v>0</v>
      </c>
      <c r="F38" s="10">
        <v>0</v>
      </c>
    </row>
    <row r="39" spans="1:6" ht="15" customHeight="1" x14ac:dyDescent="0.2">
      <c r="A39" s="1" t="s">
        <v>33</v>
      </c>
      <c r="B39" s="25">
        <f t="shared" si="0"/>
        <v>173031</v>
      </c>
      <c r="C39" s="10">
        <v>854</v>
      </c>
      <c r="D39" s="10">
        <v>135328</v>
      </c>
      <c r="E39" s="10">
        <v>36518</v>
      </c>
      <c r="F39" s="10">
        <v>331</v>
      </c>
    </row>
    <row r="40" spans="1:6" ht="15" customHeight="1" x14ac:dyDescent="0.2">
      <c r="A40" s="1" t="s">
        <v>34</v>
      </c>
      <c r="B40" s="25">
        <f t="shared" si="0"/>
        <v>62615</v>
      </c>
      <c r="C40" s="10">
        <v>0</v>
      </c>
      <c r="D40" s="10">
        <v>52219</v>
      </c>
      <c r="E40" s="10">
        <v>10379</v>
      </c>
      <c r="F40" s="10">
        <v>17</v>
      </c>
    </row>
    <row r="41" spans="1:6" ht="15" customHeight="1" x14ac:dyDescent="0.2">
      <c r="A41" s="1" t="s">
        <v>35</v>
      </c>
      <c r="B41" s="25">
        <f t="shared" si="0"/>
        <v>37956</v>
      </c>
      <c r="C41" s="10">
        <v>0</v>
      </c>
      <c r="D41" s="10">
        <v>37956</v>
      </c>
      <c r="E41" s="10">
        <v>0</v>
      </c>
      <c r="F41" s="10">
        <v>0</v>
      </c>
    </row>
    <row r="42" spans="1:6" x14ac:dyDescent="0.2">
      <c r="A42" s="14"/>
      <c r="B42" s="14"/>
      <c r="C42" s="14"/>
      <c r="D42" s="14"/>
      <c r="E42" s="14"/>
      <c r="F42" s="14"/>
    </row>
    <row r="44" spans="1:6" x14ac:dyDescent="0.2">
      <c r="A44" s="17"/>
    </row>
    <row r="45" spans="1:6" x14ac:dyDescent="0.2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5" priority="2" stopIfTrue="1" operator="lessThan">
      <formula>0</formula>
    </cfRule>
  </conditionalFormatting>
  <conditionalFormatting sqref="F1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F58"/>
  <sheetViews>
    <sheetView workbookViewId="0"/>
  </sheetViews>
  <sheetFormatPr baseColWidth="10" defaultRowHeight="12.75" x14ac:dyDescent="0.2"/>
  <cols>
    <col min="1" max="1" width="22.7109375" style="5" customWidth="1"/>
    <col min="2" max="5" width="15.7109375" style="5" customWidth="1"/>
    <col min="6" max="6" width="0" style="5" hidden="1" customWidth="1"/>
    <col min="7" max="16384" width="11.42578125" style="5"/>
  </cols>
  <sheetData>
    <row r="1" spans="1:6" x14ac:dyDescent="0.2">
      <c r="A1" s="29" t="s">
        <v>63</v>
      </c>
      <c r="B1" s="3"/>
      <c r="C1" s="3"/>
      <c r="D1" s="3"/>
      <c r="E1" s="37" t="s">
        <v>61</v>
      </c>
      <c r="F1" s="28"/>
    </row>
    <row r="2" spans="1:6" x14ac:dyDescent="0.2">
      <c r="A2" s="29" t="s">
        <v>48</v>
      </c>
      <c r="B2" s="3"/>
      <c r="C2" s="3"/>
      <c r="D2" s="3"/>
      <c r="F2" s="3"/>
    </row>
    <row r="3" spans="1:6" x14ac:dyDescent="0.2">
      <c r="A3" s="3"/>
      <c r="B3" s="3"/>
      <c r="C3" s="18"/>
      <c r="D3" s="18"/>
      <c r="E3" s="14"/>
      <c r="F3" s="19"/>
    </row>
    <row r="4" spans="1:6" s="30" customFormat="1" x14ac:dyDescent="0.2">
      <c r="A4" s="47" t="s">
        <v>45</v>
      </c>
      <c r="B4" s="56" t="s">
        <v>40</v>
      </c>
      <c r="C4" s="60" t="s">
        <v>44</v>
      </c>
      <c r="D4" s="60"/>
      <c r="E4" s="60"/>
      <c r="F4" s="60"/>
    </row>
    <row r="5" spans="1:6" s="30" customFormat="1" ht="12.75" customHeight="1" x14ac:dyDescent="0.2">
      <c r="A5" s="48"/>
      <c r="B5" s="57"/>
      <c r="C5" s="50" t="s">
        <v>36</v>
      </c>
      <c r="D5" s="59" t="s">
        <v>37</v>
      </c>
      <c r="E5" s="59"/>
      <c r="F5" s="59"/>
    </row>
    <row r="6" spans="1:6" s="30" customFormat="1" x14ac:dyDescent="0.2">
      <c r="A6" s="49"/>
      <c r="B6" s="58"/>
      <c r="C6" s="51"/>
      <c r="D6" s="32" t="s">
        <v>38</v>
      </c>
      <c r="E6" s="32" t="s">
        <v>39</v>
      </c>
      <c r="F6" s="33" t="s">
        <v>55</v>
      </c>
    </row>
    <row r="7" spans="1:6" x14ac:dyDescent="0.2">
      <c r="A7" s="7"/>
      <c r="B7" s="7"/>
    </row>
    <row r="8" spans="1:6" x14ac:dyDescent="0.2">
      <c r="A8" s="26" t="s">
        <v>3</v>
      </c>
      <c r="B8" s="25">
        <f>SUM(C8:E8)</f>
        <v>1973927</v>
      </c>
      <c r="C8" s="25">
        <f>SUM(C10:C41)</f>
        <v>14974</v>
      </c>
      <c r="D8" s="25">
        <f t="shared" ref="D8:F8" si="0">SUM(D10:D41)</f>
        <v>1531009</v>
      </c>
      <c r="E8" s="25">
        <f t="shared" si="0"/>
        <v>427944</v>
      </c>
      <c r="F8" s="25">
        <f t="shared" si="0"/>
        <v>0</v>
      </c>
    </row>
    <row r="9" spans="1:6" ht="6" customHeight="1" x14ac:dyDescent="0.2">
      <c r="A9" s="4"/>
      <c r="B9" s="2"/>
      <c r="C9" s="20"/>
      <c r="D9" s="21"/>
      <c r="E9" s="21"/>
    </row>
    <row r="10" spans="1:6" ht="15" customHeight="1" x14ac:dyDescent="0.2">
      <c r="A10" s="4" t="s">
        <v>4</v>
      </c>
      <c r="B10" s="25">
        <f t="shared" ref="B10:B41" si="1">SUM(C10:E10)</f>
        <v>24423</v>
      </c>
      <c r="C10" s="22">
        <v>0</v>
      </c>
      <c r="D10" s="22">
        <v>24423</v>
      </c>
      <c r="E10" s="22">
        <v>0</v>
      </c>
      <c r="F10" s="22">
        <v>0</v>
      </c>
    </row>
    <row r="11" spans="1:6" ht="15" customHeight="1" x14ac:dyDescent="0.2">
      <c r="A11" s="4" t="s">
        <v>5</v>
      </c>
      <c r="B11" s="25">
        <f t="shared" si="1"/>
        <v>71116</v>
      </c>
      <c r="C11" s="22">
        <v>11</v>
      </c>
      <c r="D11" s="22">
        <v>71102</v>
      </c>
      <c r="E11" s="23">
        <v>3</v>
      </c>
      <c r="F11" s="22">
        <v>0</v>
      </c>
    </row>
    <row r="12" spans="1:6" ht="15" customHeight="1" x14ac:dyDescent="0.2">
      <c r="A12" s="4" t="s">
        <v>6</v>
      </c>
      <c r="B12" s="25">
        <f t="shared" si="1"/>
        <v>19876</v>
      </c>
      <c r="C12" s="22">
        <v>3</v>
      </c>
      <c r="D12" s="22">
        <v>19869</v>
      </c>
      <c r="E12" s="22">
        <v>4</v>
      </c>
      <c r="F12" s="22">
        <v>0</v>
      </c>
    </row>
    <row r="13" spans="1:6" ht="15" customHeight="1" x14ac:dyDescent="0.2">
      <c r="A13" s="4" t="s">
        <v>7</v>
      </c>
      <c r="B13" s="25">
        <f t="shared" si="1"/>
        <v>13380</v>
      </c>
      <c r="C13" s="22">
        <v>0</v>
      </c>
      <c r="D13" s="22">
        <v>13380</v>
      </c>
      <c r="E13" s="22">
        <v>0</v>
      </c>
      <c r="F13" s="22">
        <v>0</v>
      </c>
    </row>
    <row r="14" spans="1:6" ht="15" customHeight="1" x14ac:dyDescent="0.2">
      <c r="A14" s="4" t="s">
        <v>8</v>
      </c>
      <c r="B14" s="25">
        <f t="shared" si="1"/>
        <v>78867</v>
      </c>
      <c r="C14" s="22">
        <v>792</v>
      </c>
      <c r="D14" s="22">
        <v>69130</v>
      </c>
      <c r="E14" s="22">
        <v>8945</v>
      </c>
      <c r="F14" s="22">
        <v>0</v>
      </c>
    </row>
    <row r="15" spans="1:6" ht="15" customHeight="1" x14ac:dyDescent="0.2">
      <c r="A15" s="4" t="s">
        <v>9</v>
      </c>
      <c r="B15" s="25">
        <f t="shared" si="1"/>
        <v>13752</v>
      </c>
      <c r="C15" s="22">
        <v>0</v>
      </c>
      <c r="D15" s="22">
        <v>13752</v>
      </c>
      <c r="E15" s="23">
        <v>0</v>
      </c>
      <c r="F15" s="22">
        <v>0</v>
      </c>
    </row>
    <row r="16" spans="1:6" ht="15" customHeight="1" x14ac:dyDescent="0.2">
      <c r="A16" s="4" t="s">
        <v>10</v>
      </c>
      <c r="B16" s="25">
        <f t="shared" si="1"/>
        <v>41934</v>
      </c>
      <c r="C16" s="22">
        <v>27</v>
      </c>
      <c r="D16" s="22">
        <v>41896</v>
      </c>
      <c r="E16" s="23">
        <v>11</v>
      </c>
      <c r="F16" s="22">
        <v>0</v>
      </c>
    </row>
    <row r="17" spans="1:6" ht="15" customHeight="1" x14ac:dyDescent="0.2">
      <c r="A17" s="4" t="s">
        <v>11</v>
      </c>
      <c r="B17" s="25">
        <f t="shared" si="1"/>
        <v>65058</v>
      </c>
      <c r="C17" s="22">
        <v>21</v>
      </c>
      <c r="D17" s="22">
        <v>65023</v>
      </c>
      <c r="E17" s="22">
        <v>14</v>
      </c>
      <c r="F17" s="22">
        <v>0</v>
      </c>
    </row>
    <row r="18" spans="1:6" ht="15" customHeight="1" x14ac:dyDescent="0.2">
      <c r="A18" s="4" t="s">
        <v>12</v>
      </c>
      <c r="B18" s="25">
        <f t="shared" si="1"/>
        <v>278197</v>
      </c>
      <c r="C18" s="22">
        <v>1066</v>
      </c>
      <c r="D18" s="22">
        <v>132346</v>
      </c>
      <c r="E18" s="22">
        <v>144785</v>
      </c>
      <c r="F18" s="22">
        <v>0</v>
      </c>
    </row>
    <row r="19" spans="1:6" ht="15" customHeight="1" x14ac:dyDescent="0.2">
      <c r="A19" s="4" t="s">
        <v>13</v>
      </c>
      <c r="B19" s="25">
        <f t="shared" si="1"/>
        <v>39295</v>
      </c>
      <c r="C19" s="22">
        <v>8</v>
      </c>
      <c r="D19" s="22">
        <v>39271</v>
      </c>
      <c r="E19" s="22">
        <v>16</v>
      </c>
      <c r="F19" s="22">
        <v>0</v>
      </c>
    </row>
    <row r="20" spans="1:6" ht="15" customHeight="1" x14ac:dyDescent="0.2">
      <c r="A20" s="4" t="s">
        <v>14</v>
      </c>
      <c r="B20" s="25">
        <f t="shared" si="1"/>
        <v>74807</v>
      </c>
      <c r="C20" s="22">
        <v>50</v>
      </c>
      <c r="D20" s="22">
        <v>44047</v>
      </c>
      <c r="E20" s="22">
        <v>30710</v>
      </c>
      <c r="F20" s="22">
        <v>0</v>
      </c>
    </row>
    <row r="21" spans="1:6" ht="15" customHeight="1" x14ac:dyDescent="0.2">
      <c r="A21" s="4" t="s">
        <v>15</v>
      </c>
      <c r="B21" s="25">
        <f t="shared" si="1"/>
        <v>29164</v>
      </c>
      <c r="C21" s="22">
        <v>92</v>
      </c>
      <c r="D21" s="22">
        <v>29062</v>
      </c>
      <c r="E21" s="23">
        <v>10</v>
      </c>
      <c r="F21" s="22">
        <v>0</v>
      </c>
    </row>
    <row r="22" spans="1:6" ht="15" customHeight="1" x14ac:dyDescent="0.2">
      <c r="A22" s="4" t="s">
        <v>16</v>
      </c>
      <c r="B22" s="25">
        <f t="shared" si="1"/>
        <v>28322</v>
      </c>
      <c r="C22" s="22">
        <v>149</v>
      </c>
      <c r="D22" s="22">
        <v>28173</v>
      </c>
      <c r="E22" s="22">
        <v>0</v>
      </c>
      <c r="F22" s="22">
        <v>0</v>
      </c>
    </row>
    <row r="23" spans="1:6" ht="15" customHeight="1" x14ac:dyDescent="0.2">
      <c r="A23" s="4" t="s">
        <v>17</v>
      </c>
      <c r="B23" s="25">
        <f t="shared" si="1"/>
        <v>154960</v>
      </c>
      <c r="C23" s="22">
        <v>82</v>
      </c>
      <c r="D23" s="22">
        <v>118404</v>
      </c>
      <c r="E23" s="22">
        <v>36474</v>
      </c>
      <c r="F23" s="22">
        <v>0</v>
      </c>
    </row>
    <row r="24" spans="1:6" ht="15" customHeight="1" x14ac:dyDescent="0.2">
      <c r="A24" s="4" t="s">
        <v>18</v>
      </c>
      <c r="B24" s="25">
        <f t="shared" si="1"/>
        <v>196773</v>
      </c>
      <c r="C24" s="22">
        <v>4553</v>
      </c>
      <c r="D24" s="22">
        <v>150029</v>
      </c>
      <c r="E24" s="22">
        <v>42191</v>
      </c>
      <c r="F24" s="22">
        <v>0</v>
      </c>
    </row>
    <row r="25" spans="1:6" ht="15" customHeight="1" x14ac:dyDescent="0.2">
      <c r="A25" s="4" t="s">
        <v>19</v>
      </c>
      <c r="B25" s="25">
        <f t="shared" si="1"/>
        <v>64447</v>
      </c>
      <c r="C25" s="22">
        <v>3</v>
      </c>
      <c r="D25" s="22">
        <v>57369</v>
      </c>
      <c r="E25" s="22">
        <v>7075</v>
      </c>
      <c r="F25" s="22">
        <v>0</v>
      </c>
    </row>
    <row r="26" spans="1:6" ht="15" customHeight="1" x14ac:dyDescent="0.2">
      <c r="A26" s="4" t="s">
        <v>20</v>
      </c>
      <c r="B26" s="25">
        <f t="shared" si="1"/>
        <v>29166</v>
      </c>
      <c r="C26" s="22">
        <v>3</v>
      </c>
      <c r="D26" s="22">
        <v>23992</v>
      </c>
      <c r="E26" s="22">
        <v>5171</v>
      </c>
      <c r="F26" s="22">
        <v>0</v>
      </c>
    </row>
    <row r="27" spans="1:6" ht="15" customHeight="1" x14ac:dyDescent="0.2">
      <c r="A27" s="4" t="s">
        <v>21</v>
      </c>
      <c r="B27" s="25">
        <f t="shared" si="1"/>
        <v>19505</v>
      </c>
      <c r="C27" s="22">
        <v>0</v>
      </c>
      <c r="D27" s="22">
        <v>19505</v>
      </c>
      <c r="E27" s="23">
        <v>0</v>
      </c>
      <c r="F27" s="22">
        <v>0</v>
      </c>
    </row>
    <row r="28" spans="1:6" ht="15" customHeight="1" x14ac:dyDescent="0.2">
      <c r="A28" s="4" t="s">
        <v>22</v>
      </c>
      <c r="B28" s="25">
        <f t="shared" si="1"/>
        <v>127892</v>
      </c>
      <c r="C28" s="22">
        <v>7294</v>
      </c>
      <c r="D28" s="22">
        <v>64129</v>
      </c>
      <c r="E28" s="22">
        <v>56469</v>
      </c>
      <c r="F28" s="22">
        <v>0</v>
      </c>
    </row>
    <row r="29" spans="1:6" ht="15" customHeight="1" x14ac:dyDescent="0.2">
      <c r="A29" s="4" t="s">
        <v>23</v>
      </c>
      <c r="B29" s="25">
        <f t="shared" si="1"/>
        <v>38930</v>
      </c>
      <c r="C29" s="22">
        <v>52</v>
      </c>
      <c r="D29" s="22">
        <v>34907</v>
      </c>
      <c r="E29" s="22">
        <v>3971</v>
      </c>
      <c r="F29" s="22">
        <v>0</v>
      </c>
    </row>
    <row r="30" spans="1:6" ht="15" customHeight="1" x14ac:dyDescent="0.2">
      <c r="A30" s="4" t="s">
        <v>24</v>
      </c>
      <c r="B30" s="25">
        <f t="shared" si="1"/>
        <v>80848</v>
      </c>
      <c r="C30" s="22">
        <v>53</v>
      </c>
      <c r="D30" s="22">
        <v>48589</v>
      </c>
      <c r="E30" s="22">
        <v>32206</v>
      </c>
      <c r="F30" s="22">
        <v>0</v>
      </c>
    </row>
    <row r="31" spans="1:6" ht="15" customHeight="1" x14ac:dyDescent="0.2">
      <c r="A31" s="4" t="s">
        <v>25</v>
      </c>
      <c r="B31" s="25">
        <f t="shared" si="1"/>
        <v>28806</v>
      </c>
      <c r="C31" s="22">
        <v>0</v>
      </c>
      <c r="D31" s="22">
        <v>28806</v>
      </c>
      <c r="E31" s="22">
        <v>0</v>
      </c>
      <c r="F31" s="22">
        <v>0</v>
      </c>
    </row>
    <row r="32" spans="1:6" ht="15" customHeight="1" x14ac:dyDescent="0.2">
      <c r="A32" s="4" t="s">
        <v>26</v>
      </c>
      <c r="B32" s="25">
        <f t="shared" si="1"/>
        <v>24922</v>
      </c>
      <c r="C32" s="22">
        <v>1</v>
      </c>
      <c r="D32" s="22">
        <v>24916</v>
      </c>
      <c r="E32" s="22">
        <v>5</v>
      </c>
      <c r="F32" s="22">
        <v>0</v>
      </c>
    </row>
    <row r="33" spans="1:6" ht="15" customHeight="1" x14ac:dyDescent="0.2">
      <c r="A33" s="4" t="s">
        <v>27</v>
      </c>
      <c r="B33" s="25">
        <f t="shared" si="1"/>
        <v>44446</v>
      </c>
      <c r="C33" s="22">
        <v>14</v>
      </c>
      <c r="D33" s="22">
        <v>44429</v>
      </c>
      <c r="E33" s="22">
        <v>3</v>
      </c>
      <c r="F33" s="22">
        <v>0</v>
      </c>
    </row>
    <row r="34" spans="1:6" ht="15" customHeight="1" x14ac:dyDescent="0.2">
      <c r="A34" s="4" t="s">
        <v>28</v>
      </c>
      <c r="B34" s="25">
        <f t="shared" si="1"/>
        <v>64794</v>
      </c>
      <c r="C34" s="22">
        <v>12</v>
      </c>
      <c r="D34" s="22">
        <v>56148</v>
      </c>
      <c r="E34" s="22">
        <v>8634</v>
      </c>
      <c r="F34" s="22">
        <v>0</v>
      </c>
    </row>
    <row r="35" spans="1:6" ht="15" customHeight="1" x14ac:dyDescent="0.2">
      <c r="A35" s="4" t="s">
        <v>29</v>
      </c>
      <c r="B35" s="25">
        <f t="shared" si="1"/>
        <v>58365</v>
      </c>
      <c r="C35" s="22">
        <v>9</v>
      </c>
      <c r="D35" s="22">
        <v>50556</v>
      </c>
      <c r="E35" s="22">
        <v>7800</v>
      </c>
      <c r="F35" s="22">
        <v>0</v>
      </c>
    </row>
    <row r="36" spans="1:6" ht="15" customHeight="1" x14ac:dyDescent="0.2">
      <c r="A36" s="4" t="s">
        <v>30</v>
      </c>
      <c r="B36" s="25">
        <f t="shared" si="1"/>
        <v>29999</v>
      </c>
      <c r="C36" s="22">
        <v>20</v>
      </c>
      <c r="D36" s="22">
        <v>19291</v>
      </c>
      <c r="E36" s="22">
        <v>10688</v>
      </c>
      <c r="F36" s="22">
        <v>0</v>
      </c>
    </row>
    <row r="37" spans="1:6" ht="15" customHeight="1" x14ac:dyDescent="0.2">
      <c r="A37" s="4" t="s">
        <v>31</v>
      </c>
      <c r="B37" s="25">
        <f t="shared" si="1"/>
        <v>56094</v>
      </c>
      <c r="C37" s="22">
        <v>18</v>
      </c>
      <c r="D37" s="22">
        <v>51119</v>
      </c>
      <c r="E37" s="22">
        <v>4957</v>
      </c>
      <c r="F37" s="22">
        <v>0</v>
      </c>
    </row>
    <row r="38" spans="1:6" ht="15" customHeight="1" x14ac:dyDescent="0.2">
      <c r="A38" s="4" t="s">
        <v>32</v>
      </c>
      <c r="B38" s="25">
        <f t="shared" si="1"/>
        <v>13346</v>
      </c>
      <c r="C38" s="22">
        <v>0</v>
      </c>
      <c r="D38" s="22">
        <v>13346</v>
      </c>
      <c r="E38" s="22">
        <v>0</v>
      </c>
      <c r="F38" s="22">
        <v>0</v>
      </c>
    </row>
    <row r="39" spans="1:6" ht="15" customHeight="1" x14ac:dyDescent="0.2">
      <c r="A39" s="4" t="s">
        <v>33</v>
      </c>
      <c r="B39" s="25">
        <f t="shared" si="1"/>
        <v>105186</v>
      </c>
      <c r="C39" s="22">
        <v>595</v>
      </c>
      <c r="D39" s="22">
        <v>83069</v>
      </c>
      <c r="E39" s="22">
        <v>21522</v>
      </c>
      <c r="F39" s="22">
        <v>0</v>
      </c>
    </row>
    <row r="40" spans="1:6" ht="15" customHeight="1" x14ac:dyDescent="0.2">
      <c r="A40" s="4" t="s">
        <v>34</v>
      </c>
      <c r="B40" s="25">
        <f t="shared" si="1"/>
        <v>35083</v>
      </c>
      <c r="C40" s="22">
        <v>32</v>
      </c>
      <c r="D40" s="22">
        <v>28773</v>
      </c>
      <c r="E40" s="22">
        <v>6278</v>
      </c>
      <c r="F40" s="22">
        <v>0</v>
      </c>
    </row>
    <row r="41" spans="1:6" ht="15" customHeight="1" x14ac:dyDescent="0.2">
      <c r="A41" s="4" t="s">
        <v>35</v>
      </c>
      <c r="B41" s="25">
        <f t="shared" si="1"/>
        <v>22174</v>
      </c>
      <c r="C41" s="22">
        <v>14</v>
      </c>
      <c r="D41" s="22">
        <v>22158</v>
      </c>
      <c r="E41" s="23">
        <v>2</v>
      </c>
      <c r="F41" s="22">
        <v>0</v>
      </c>
    </row>
    <row r="42" spans="1:6" ht="6" customHeight="1" x14ac:dyDescent="0.2">
      <c r="A42" s="14"/>
      <c r="B42" s="18"/>
      <c r="C42" s="18"/>
      <c r="D42" s="18"/>
      <c r="E42" s="18"/>
    </row>
    <row r="43" spans="1:6" x14ac:dyDescent="0.2">
      <c r="B43" s="13"/>
      <c r="C43" s="13"/>
      <c r="D43" s="13"/>
      <c r="E43" s="13"/>
    </row>
    <row r="44" spans="1:6" x14ac:dyDescent="0.2">
      <c r="A44" s="15"/>
      <c r="B44" s="13"/>
      <c r="C44" s="13"/>
      <c r="D44" s="13"/>
      <c r="E44" s="13"/>
    </row>
    <row r="45" spans="1:6" x14ac:dyDescent="0.2">
      <c r="B45" s="13"/>
      <c r="C45" s="13"/>
      <c r="D45" s="13"/>
      <c r="E45" s="13"/>
    </row>
    <row r="46" spans="1:6" x14ac:dyDescent="0.2">
      <c r="B46" s="13"/>
      <c r="C46" s="13"/>
      <c r="D46" s="13"/>
      <c r="E46" s="13"/>
    </row>
    <row r="47" spans="1:6" x14ac:dyDescent="0.2">
      <c r="B47" s="13"/>
      <c r="C47" s="13"/>
      <c r="D47" s="13"/>
      <c r="E47" s="13"/>
    </row>
    <row r="48" spans="1:6" x14ac:dyDescent="0.2">
      <c r="B48" s="13"/>
      <c r="C48" s="13"/>
      <c r="D48" s="13"/>
      <c r="E48" s="13"/>
    </row>
    <row r="49" spans="2:5" x14ac:dyDescent="0.2">
      <c r="B49" s="13"/>
      <c r="C49" s="13"/>
      <c r="D49" s="13"/>
      <c r="E49" s="13"/>
    </row>
    <row r="50" spans="2:5" x14ac:dyDescent="0.2">
      <c r="B50" s="13"/>
      <c r="C50" s="13"/>
      <c r="D50" s="13"/>
      <c r="E50" s="13"/>
    </row>
    <row r="51" spans="2:5" x14ac:dyDescent="0.2">
      <c r="B51" s="13"/>
      <c r="C51" s="13"/>
      <c r="D51" s="13"/>
      <c r="E51" s="13"/>
    </row>
    <row r="52" spans="2:5" x14ac:dyDescent="0.2">
      <c r="B52" s="13"/>
      <c r="C52" s="13"/>
      <c r="D52" s="13"/>
      <c r="E52" s="13"/>
    </row>
    <row r="53" spans="2:5" x14ac:dyDescent="0.2">
      <c r="B53" s="13"/>
      <c r="C53" s="13"/>
      <c r="D53" s="13"/>
      <c r="E53" s="13"/>
    </row>
    <row r="54" spans="2:5" x14ac:dyDescent="0.2">
      <c r="B54" s="13"/>
      <c r="C54" s="13"/>
      <c r="D54" s="13"/>
      <c r="E54" s="13"/>
    </row>
    <row r="55" spans="2:5" x14ac:dyDescent="0.2">
      <c r="B55" s="13"/>
      <c r="C55" s="13"/>
      <c r="D55" s="13"/>
      <c r="E55" s="13"/>
    </row>
    <row r="56" spans="2:5" x14ac:dyDescent="0.2">
      <c r="B56" s="13"/>
      <c r="C56" s="13"/>
      <c r="D56" s="13"/>
      <c r="E56" s="13"/>
    </row>
    <row r="57" spans="2:5" x14ac:dyDescent="0.2">
      <c r="B57" s="13"/>
      <c r="C57" s="13"/>
      <c r="D57" s="13"/>
      <c r="E57" s="13"/>
    </row>
    <row r="58" spans="2:5" x14ac:dyDescent="0.2">
      <c r="B58" s="13"/>
      <c r="C58" s="13"/>
      <c r="D58" s="13"/>
      <c r="E58" s="13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">
    <cfRule type="cellIs" dxfId="3" priority="2" stopIfTrue="1" operator="lessThan">
      <formula>0</formula>
    </cfRule>
  </conditionalFormatting>
  <conditionalFormatting sqref="E1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baseColWidth="10" defaultRowHeight="12.75" x14ac:dyDescent="0.2"/>
  <cols>
    <col min="1" max="1" width="25.7109375" style="5" customWidth="1"/>
    <col min="2" max="2" width="0.5703125" style="8" customWidth="1"/>
    <col min="3" max="3" width="9.7109375" style="5" customWidth="1"/>
    <col min="4" max="4" width="0.7109375" style="5" customWidth="1"/>
    <col min="5" max="5" width="9.7109375" style="5" customWidth="1"/>
    <col min="6" max="16384" width="11.42578125" style="5"/>
  </cols>
  <sheetData>
    <row r="1" spans="1:8" x14ac:dyDescent="0.2">
      <c r="A1" s="29" t="s">
        <v>63</v>
      </c>
      <c r="B1" s="3"/>
      <c r="C1" s="3"/>
      <c r="D1" s="3"/>
      <c r="E1" s="3"/>
    </row>
    <row r="2" spans="1:8" x14ac:dyDescent="0.2">
      <c r="A2" s="29" t="s">
        <v>56</v>
      </c>
      <c r="B2" s="3"/>
      <c r="C2" s="3"/>
      <c r="D2" s="3"/>
      <c r="E2" s="37" t="s">
        <v>62</v>
      </c>
    </row>
    <row r="3" spans="1:8" s="2" customFormat="1" ht="11.1" customHeight="1" x14ac:dyDescent="0.2">
      <c r="A3" s="6"/>
      <c r="B3" s="6"/>
      <c r="C3" s="6"/>
      <c r="D3" s="6"/>
      <c r="E3" s="6"/>
    </row>
    <row r="4" spans="1:8" s="30" customFormat="1" ht="12.75" customHeight="1" x14ac:dyDescent="0.2">
      <c r="A4" s="43" t="s">
        <v>45</v>
      </c>
      <c r="B4" s="61"/>
      <c r="C4" s="42" t="s">
        <v>56</v>
      </c>
      <c r="D4" s="42"/>
      <c r="E4" s="42"/>
    </row>
    <row r="5" spans="1:8" s="30" customFormat="1" ht="18" customHeight="1" x14ac:dyDescent="0.2">
      <c r="A5" s="44"/>
      <c r="B5" s="61"/>
      <c r="C5" s="40" t="s">
        <v>57</v>
      </c>
      <c r="D5" s="35"/>
      <c r="E5" s="40" t="s">
        <v>58</v>
      </c>
    </row>
    <row r="6" spans="1:8" s="30" customFormat="1" ht="18" customHeight="1" x14ac:dyDescent="0.2">
      <c r="A6" s="45"/>
      <c r="B6" s="61"/>
      <c r="C6" s="41"/>
      <c r="D6" s="36"/>
      <c r="E6" s="41"/>
    </row>
    <row r="7" spans="1:8" x14ac:dyDescent="0.2">
      <c r="A7" s="7"/>
      <c r="B7" s="7"/>
    </row>
    <row r="8" spans="1:8" x14ac:dyDescent="0.2">
      <c r="A8" s="24" t="s">
        <v>3</v>
      </c>
      <c r="B8" s="38"/>
      <c r="C8" s="25">
        <f t="shared" ref="C8:E8" si="0">SUM(C10:C41)</f>
        <v>14030675.999999998</v>
      </c>
      <c r="D8" s="25"/>
      <c r="E8" s="25">
        <f t="shared" si="0"/>
        <v>3876349</v>
      </c>
      <c r="F8" s="9"/>
    </row>
    <row r="9" spans="1:8" x14ac:dyDescent="0.2">
      <c r="A9" s="1"/>
      <c r="B9" s="39"/>
      <c r="C9" s="9"/>
      <c r="D9" s="9"/>
      <c r="E9" s="9"/>
      <c r="F9" s="9"/>
    </row>
    <row r="10" spans="1:8" ht="15" customHeight="1" x14ac:dyDescent="0.2">
      <c r="A10" s="1" t="s">
        <v>4</v>
      </c>
      <c r="B10" s="38"/>
      <c r="C10" s="11">
        <v>126923</v>
      </c>
      <c r="D10" s="11"/>
      <c r="E10" s="11">
        <v>15982</v>
      </c>
      <c r="F10" s="12"/>
      <c r="G10" s="13"/>
      <c r="H10" s="13"/>
    </row>
    <row r="11" spans="1:8" ht="15" customHeight="1" x14ac:dyDescent="0.2">
      <c r="A11" s="1" t="s">
        <v>5</v>
      </c>
      <c r="B11" s="38"/>
      <c r="C11" s="11">
        <v>438389</v>
      </c>
      <c r="D11" s="11"/>
      <c r="E11" s="11">
        <v>87110</v>
      </c>
      <c r="F11" s="12"/>
      <c r="G11" s="13"/>
      <c r="H11" s="13"/>
    </row>
    <row r="12" spans="1:8" ht="15" customHeight="1" x14ac:dyDescent="0.2">
      <c r="A12" s="1" t="s">
        <v>6</v>
      </c>
      <c r="B12" s="38"/>
      <c r="C12" s="11">
        <v>103175</v>
      </c>
      <c r="D12" s="11"/>
      <c r="E12" s="11">
        <v>30169</v>
      </c>
      <c r="F12" s="12"/>
      <c r="G12" s="13"/>
      <c r="H12" s="13"/>
    </row>
    <row r="13" spans="1:8" ht="15" customHeight="1" x14ac:dyDescent="0.2">
      <c r="A13" s="1" t="s">
        <v>7</v>
      </c>
      <c r="B13" s="38"/>
      <c r="C13" s="11">
        <v>87213.934691941249</v>
      </c>
      <c r="D13" s="11"/>
      <c r="E13" s="11">
        <v>43715</v>
      </c>
      <c r="F13" s="12"/>
      <c r="G13" s="13"/>
      <c r="H13" s="13"/>
    </row>
    <row r="14" spans="1:8" ht="15" customHeight="1" x14ac:dyDescent="0.2">
      <c r="A14" s="1" t="s">
        <v>8</v>
      </c>
      <c r="B14" s="38"/>
      <c r="C14" s="11">
        <v>588305</v>
      </c>
      <c r="D14" s="11"/>
      <c r="E14" s="11">
        <v>123506</v>
      </c>
      <c r="F14" s="12"/>
      <c r="G14" s="13"/>
      <c r="H14" s="13"/>
    </row>
    <row r="15" spans="1:8" ht="15" customHeight="1" x14ac:dyDescent="0.2">
      <c r="A15" s="1" t="s">
        <v>9</v>
      </c>
      <c r="B15" s="38"/>
      <c r="C15" s="11">
        <v>75373</v>
      </c>
      <c r="D15" s="11"/>
      <c r="E15" s="11">
        <v>13890</v>
      </c>
      <c r="F15" s="12"/>
      <c r="G15" s="13"/>
      <c r="H15" s="13"/>
    </row>
    <row r="16" spans="1:8" ht="15" customHeight="1" x14ac:dyDescent="0.2">
      <c r="A16" s="1" t="s">
        <v>10</v>
      </c>
      <c r="B16" s="38"/>
      <c r="C16" s="11">
        <v>289186</v>
      </c>
      <c r="D16" s="11"/>
      <c r="E16" s="11">
        <v>177804</v>
      </c>
      <c r="F16" s="12"/>
      <c r="G16" s="13"/>
      <c r="H16" s="13"/>
    </row>
    <row r="17" spans="1:8" ht="15" customHeight="1" x14ac:dyDescent="0.2">
      <c r="A17" s="1" t="s">
        <v>11</v>
      </c>
      <c r="B17" s="38"/>
      <c r="C17" s="11">
        <v>495020</v>
      </c>
      <c r="D17" s="11"/>
      <c r="E17" s="11">
        <v>89664</v>
      </c>
      <c r="F17" s="12"/>
      <c r="G17" s="13"/>
      <c r="H17" s="13"/>
    </row>
    <row r="18" spans="1:8" ht="15" customHeight="1" x14ac:dyDescent="0.2">
      <c r="A18" s="1" t="s">
        <v>12</v>
      </c>
      <c r="B18" s="38"/>
      <c r="C18" s="11">
        <v>2549796.3601431083</v>
      </c>
      <c r="D18" s="11"/>
      <c r="E18" s="11">
        <v>799287</v>
      </c>
      <c r="F18" s="12"/>
      <c r="G18" s="13"/>
      <c r="H18" s="13"/>
    </row>
    <row r="19" spans="1:8" ht="15" customHeight="1" x14ac:dyDescent="0.2">
      <c r="A19" s="1" t="s">
        <v>13</v>
      </c>
      <c r="B19" s="38"/>
      <c r="C19" s="11">
        <v>230779</v>
      </c>
      <c r="D19" s="11"/>
      <c r="E19" s="11">
        <v>81337</v>
      </c>
      <c r="F19" s="12"/>
      <c r="G19" s="13"/>
      <c r="H19" s="13"/>
    </row>
    <row r="20" spans="1:8" ht="15" customHeight="1" x14ac:dyDescent="0.2">
      <c r="A20" s="1" t="s">
        <v>14</v>
      </c>
      <c r="B20" s="38"/>
      <c r="C20" s="11">
        <v>493479.28001027851</v>
      </c>
      <c r="D20" s="11"/>
      <c r="E20" s="11">
        <v>82794</v>
      </c>
      <c r="F20" s="12"/>
      <c r="G20" s="13"/>
      <c r="H20" s="13"/>
    </row>
    <row r="21" spans="1:8" ht="15" customHeight="1" x14ac:dyDescent="0.2">
      <c r="A21" s="1" t="s">
        <v>15</v>
      </c>
      <c r="B21" s="38"/>
      <c r="C21" s="11">
        <v>207028</v>
      </c>
      <c r="D21" s="11"/>
      <c r="E21" s="11">
        <v>65827</v>
      </c>
      <c r="F21" s="12"/>
      <c r="G21" s="13"/>
      <c r="H21" s="13"/>
    </row>
    <row r="22" spans="1:8" ht="15" customHeight="1" x14ac:dyDescent="0.2">
      <c r="A22" s="1" t="s">
        <v>16</v>
      </c>
      <c r="B22" s="38"/>
      <c r="C22" s="10">
        <v>189901.95607255574</v>
      </c>
      <c r="D22" s="10"/>
      <c r="E22" s="10">
        <v>107235</v>
      </c>
      <c r="F22" s="9"/>
    </row>
    <row r="23" spans="1:8" ht="15" customHeight="1" x14ac:dyDescent="0.2">
      <c r="A23" s="1" t="s">
        <v>17</v>
      </c>
      <c r="B23" s="38"/>
      <c r="C23" s="10">
        <v>1111824</v>
      </c>
      <c r="D23" s="10"/>
      <c r="E23" s="10">
        <v>90760</v>
      </c>
      <c r="F23" s="9"/>
    </row>
    <row r="24" spans="1:8" ht="15" customHeight="1" x14ac:dyDescent="0.2">
      <c r="A24" s="1" t="s">
        <v>18</v>
      </c>
      <c r="B24" s="38"/>
      <c r="C24" s="10">
        <v>1203711</v>
      </c>
      <c r="D24" s="10"/>
      <c r="E24" s="10">
        <v>242731</v>
      </c>
      <c r="F24" s="9"/>
    </row>
    <row r="25" spans="1:8" ht="15" customHeight="1" x14ac:dyDescent="0.2">
      <c r="A25" s="1" t="s">
        <v>19</v>
      </c>
      <c r="B25" s="38"/>
      <c r="C25" s="10">
        <v>359719</v>
      </c>
      <c r="D25" s="10"/>
      <c r="E25" s="10">
        <v>156069</v>
      </c>
      <c r="F25" s="9"/>
    </row>
    <row r="26" spans="1:8" ht="15" customHeight="1" x14ac:dyDescent="0.2">
      <c r="A26" s="1" t="s">
        <v>20</v>
      </c>
      <c r="B26" s="38"/>
      <c r="C26" s="10">
        <v>174609</v>
      </c>
      <c r="D26" s="10"/>
      <c r="E26" s="10">
        <v>47935</v>
      </c>
      <c r="F26" s="9"/>
    </row>
    <row r="27" spans="1:8" ht="15" customHeight="1" x14ac:dyDescent="0.2">
      <c r="A27" s="1" t="s">
        <v>21</v>
      </c>
      <c r="B27" s="38"/>
      <c r="C27" s="10">
        <v>100750</v>
      </c>
      <c r="D27" s="10"/>
      <c r="E27" s="10">
        <v>33736</v>
      </c>
      <c r="F27" s="9"/>
    </row>
    <row r="28" spans="1:8" ht="15" customHeight="1" x14ac:dyDescent="0.2">
      <c r="A28" s="1" t="s">
        <v>22</v>
      </c>
      <c r="B28" s="38"/>
      <c r="C28" s="10">
        <v>965246.10190218291</v>
      </c>
      <c r="D28" s="10"/>
      <c r="E28" s="10">
        <v>225179</v>
      </c>
      <c r="F28" s="9"/>
    </row>
    <row r="29" spans="1:8" ht="15" customHeight="1" x14ac:dyDescent="0.2">
      <c r="A29" s="1" t="s">
        <v>23</v>
      </c>
      <c r="B29" s="38"/>
      <c r="C29" s="10">
        <v>266828.50192722026</v>
      </c>
      <c r="D29" s="10"/>
      <c r="E29" s="10">
        <v>174997</v>
      </c>
      <c r="F29" s="9"/>
    </row>
    <row r="30" spans="1:8" ht="15" customHeight="1" x14ac:dyDescent="0.2">
      <c r="A30" s="1" t="s">
        <v>24</v>
      </c>
      <c r="B30" s="38"/>
      <c r="C30" s="10">
        <v>564990</v>
      </c>
      <c r="D30" s="10"/>
      <c r="E30" s="10">
        <v>208697</v>
      </c>
      <c r="F30" s="9"/>
    </row>
    <row r="31" spans="1:8" ht="15" customHeight="1" x14ac:dyDescent="0.2">
      <c r="A31" s="1" t="s">
        <v>25</v>
      </c>
      <c r="B31" s="38"/>
      <c r="C31" s="10">
        <v>146586</v>
      </c>
      <c r="D31" s="10"/>
      <c r="E31" s="10">
        <v>23683</v>
      </c>
      <c r="F31" s="9"/>
    </row>
    <row r="32" spans="1:8" ht="15" customHeight="1" x14ac:dyDescent="0.2">
      <c r="A32" s="1" t="s">
        <v>26</v>
      </c>
      <c r="B32" s="38"/>
      <c r="C32" s="10">
        <v>173669</v>
      </c>
      <c r="D32" s="10"/>
      <c r="E32" s="10">
        <v>17855</v>
      </c>
      <c r="F32" s="9"/>
    </row>
    <row r="33" spans="1:6" ht="15" customHeight="1" x14ac:dyDescent="0.2">
      <c r="A33" s="1" t="s">
        <v>27</v>
      </c>
      <c r="B33" s="38"/>
      <c r="C33" s="10">
        <v>302672.69109788962</v>
      </c>
      <c r="D33" s="10"/>
      <c r="E33" s="10">
        <v>103562</v>
      </c>
      <c r="F33" s="9"/>
    </row>
    <row r="34" spans="1:6" ht="15" customHeight="1" x14ac:dyDescent="0.2">
      <c r="A34" s="1" t="s">
        <v>28</v>
      </c>
      <c r="B34" s="38"/>
      <c r="C34" s="10">
        <v>421070</v>
      </c>
      <c r="D34" s="10"/>
      <c r="E34" s="10">
        <v>114897</v>
      </c>
      <c r="F34" s="9"/>
    </row>
    <row r="35" spans="1:6" ht="15" customHeight="1" x14ac:dyDescent="0.2">
      <c r="A35" s="1" t="s">
        <v>29</v>
      </c>
      <c r="B35" s="38"/>
      <c r="C35" s="10">
        <v>409787</v>
      </c>
      <c r="D35" s="10"/>
      <c r="E35" s="10">
        <v>41330</v>
      </c>
      <c r="F35" s="9"/>
    </row>
    <row r="36" spans="1:6" ht="15" customHeight="1" x14ac:dyDescent="0.2">
      <c r="A36" s="1" t="s">
        <v>30</v>
      </c>
      <c r="B36" s="38"/>
      <c r="C36" s="10">
        <v>184442.07977703545</v>
      </c>
      <c r="D36" s="10"/>
      <c r="E36" s="10">
        <v>96943</v>
      </c>
      <c r="F36" s="9"/>
    </row>
    <row r="37" spans="1:6" ht="15" customHeight="1" x14ac:dyDescent="0.2">
      <c r="A37" s="1" t="s">
        <v>31</v>
      </c>
      <c r="B37" s="38"/>
      <c r="C37" s="10">
        <v>423636.98224980728</v>
      </c>
      <c r="D37" s="10"/>
      <c r="E37" s="10">
        <v>142299</v>
      </c>
      <c r="F37" s="9"/>
    </row>
    <row r="38" spans="1:6" ht="15" customHeight="1" x14ac:dyDescent="0.2">
      <c r="A38" s="1" t="s">
        <v>32</v>
      </c>
      <c r="B38" s="38"/>
      <c r="C38" s="10">
        <v>70478</v>
      </c>
      <c r="D38" s="10"/>
      <c r="E38" s="10">
        <v>16977</v>
      </c>
      <c r="F38" s="9"/>
    </row>
    <row r="39" spans="1:6" ht="15" customHeight="1" x14ac:dyDescent="0.2">
      <c r="A39" s="1" t="s">
        <v>33</v>
      </c>
      <c r="B39" s="38"/>
      <c r="C39" s="10">
        <v>811776.11212798057</v>
      </c>
      <c r="D39" s="10"/>
      <c r="E39" s="10">
        <v>268506</v>
      </c>
      <c r="F39" s="9"/>
    </row>
    <row r="40" spans="1:6" ht="15" customHeight="1" x14ac:dyDescent="0.2">
      <c r="A40" s="1" t="s">
        <v>34</v>
      </c>
      <c r="B40" s="38"/>
      <c r="C40" s="10">
        <v>327435</v>
      </c>
      <c r="D40" s="10"/>
      <c r="E40" s="10">
        <v>79372</v>
      </c>
      <c r="F40" s="9"/>
    </row>
    <row r="41" spans="1:6" ht="15" customHeight="1" x14ac:dyDescent="0.2">
      <c r="A41" s="1" t="s">
        <v>35</v>
      </c>
      <c r="B41" s="38"/>
      <c r="C41" s="10">
        <v>136876</v>
      </c>
      <c r="D41" s="10"/>
      <c r="E41" s="10">
        <v>72501</v>
      </c>
      <c r="F41" s="9"/>
    </row>
    <row r="42" spans="1:6" ht="6" customHeight="1" x14ac:dyDescent="0.2">
      <c r="A42" s="14"/>
      <c r="C42" s="14"/>
      <c r="D42" s="14"/>
      <c r="E42" s="14"/>
    </row>
    <row r="43" spans="1:6" x14ac:dyDescent="0.2">
      <c r="B43" s="39"/>
      <c r="C43" s="9"/>
      <c r="D43" s="9"/>
      <c r="E43" s="9"/>
    </row>
    <row r="44" spans="1:6" x14ac:dyDescent="0.2">
      <c r="A44" s="27"/>
    </row>
  </sheetData>
  <mergeCells count="5">
    <mergeCell ref="A4:A6"/>
    <mergeCell ref="B4:B6"/>
    <mergeCell ref="C5:C6"/>
    <mergeCell ref="C4:E4"/>
    <mergeCell ref="E5:E6"/>
  </mergeCells>
  <conditionalFormatting sqref="A44">
    <cfRule type="cellIs" dxfId="1" priority="2" stopIfTrue="1" operator="lessThan">
      <formula>0</formula>
    </cfRule>
  </conditionalFormatting>
  <conditionalFormatting sqref="E2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EgresosEspecialidad</vt:lpstr>
      <vt:lpstr>EgresosTipoUnidad</vt:lpstr>
      <vt:lpstr>IntervencionesQuirúrgicas</vt:lpstr>
      <vt:lpstr>Días_Paciente_estancia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Libia Gregoria Cid Sánchez</cp:lastModifiedBy>
  <cp:lastPrinted>2006-09-01T17:47:46Z</cp:lastPrinted>
  <dcterms:created xsi:type="dcterms:W3CDTF">2004-08-12T21:25:52Z</dcterms:created>
  <dcterms:modified xsi:type="dcterms:W3CDTF">2016-09-08T17:03:09Z</dcterms:modified>
  <cp:category>Publicaciones</cp:category>
</cp:coreProperties>
</file>