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\"/>
    </mc:Choice>
  </mc:AlternateContent>
  <bookViews>
    <workbookView xWindow="7680" yWindow="-15" windowWidth="7725" windowHeight="8250" tabRatio="601" firstSheet="1" activeTab="1"/>
  </bookViews>
  <sheets>
    <sheet name="Dosis_aplicada" sheetId="7" r:id="rId1"/>
    <sheet name="Programa_Permanente" sheetId="6" r:id="rId2"/>
  </sheets>
  <definedNames>
    <definedName name="_xlnm.Print_Titles" localSheetId="1">Programa_Permanente!$A:$A</definedName>
  </definedNames>
  <calcPr calcId="152511"/>
</workbook>
</file>

<file path=xl/calcChain.xml><?xml version="1.0" encoding="utf-8"?>
<calcChain xmlns="http://schemas.openxmlformats.org/spreadsheetml/2006/main">
  <c r="B11" i="7" l="1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10" i="7"/>
  <c r="E8" i="7"/>
  <c r="F8" i="7"/>
  <c r="G8" i="7"/>
  <c r="H8" i="7"/>
  <c r="I8" i="7"/>
  <c r="J8" i="7"/>
  <c r="K8" i="7"/>
  <c r="L8" i="7"/>
  <c r="M8" i="7"/>
  <c r="D8" i="7"/>
  <c r="B8" i="7" l="1"/>
</calcChain>
</file>

<file path=xl/sharedStrings.xml><?xml version="1.0" encoding="utf-8"?>
<sst xmlns="http://schemas.openxmlformats.org/spreadsheetml/2006/main" count="114" uniqueCount="54">
  <si>
    <t>Total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</si>
  <si>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</si>
  <si>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</si>
  <si>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</si>
  <si>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</si>
  <si>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</si>
  <si>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</si>
  <si>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</si>
  <si>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</si>
  <si>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</si>
  <si>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</si>
  <si>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</si>
  <si>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</si>
  <si>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</si>
  <si>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</si>
  <si>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</si>
  <si>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</si>
  <si>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</si>
  <si>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</si>
  <si>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</si>
  <si>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</si>
  <si>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</si>
  <si>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</si>
  <si>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</si>
  <si>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</si>
  <si>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</si>
  <si>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</si>
  <si>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</si>
  <si>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</si>
  <si>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Estados Unidos Mexicanos</t>
  </si>
  <si>
    <t>Coahuila de Zaragoza</t>
  </si>
  <si>
    <t>Michoacán de Ocampo</t>
  </si>
  <si>
    <t>Querétaro de Arteaga</t>
  </si>
  <si>
    <t>Veracruz de Ignacio de la Llave</t>
  </si>
  <si>
    <t xml:space="preserve">Fuente: Secretaría de Salud. Centro Nacional para la Salud de la Infancia y la Adolescencia. </t>
  </si>
  <si>
    <t xml:space="preserve"> </t>
  </si>
  <si>
    <t>Entidad  federativa</t>
  </si>
  <si>
    <t>Sabin</t>
  </si>
  <si>
    <t>BCG</t>
  </si>
  <si>
    <t>Pentavalente</t>
  </si>
  <si>
    <t>Toxoide Tetánico diftérico</t>
  </si>
  <si>
    <t>Triple Viral/SRP/AS</t>
  </si>
  <si>
    <t>Biológicos</t>
  </si>
  <si>
    <t>Virus del papiloma humano</t>
  </si>
  <si>
    <t>Antirrábica humana</t>
  </si>
  <si>
    <t>Antitifoídica</t>
  </si>
  <si>
    <t>Otros biológicos</t>
  </si>
  <si>
    <t>Cuadro III.3.2.2.33</t>
  </si>
  <si>
    <t>1ra. Parte</t>
  </si>
  <si>
    <t>2da. Parte</t>
  </si>
  <si>
    <t>Toxoide Tetánico diftérico a mujeres embarazadas</t>
  </si>
  <si>
    <t>Total de dósis aplicada por biológico y entidad federativa, 2013</t>
  </si>
  <si>
    <t>Nota_ El total no coincide con la suma debido a que el ISSSTE no considera la suma de 151,733 dósis de toxoide tetánico diftéirco a mujeres embarazadas en la suma del total de dósis de toxoide tetánico diftérico desagregados por entidad federativa.</t>
  </si>
  <si>
    <t>Total de dósis aplicada por biológico y entidad federativa,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</si>
</sst>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\ \ \ #\ \ ###\ ##0_)\ \ \ \ \ \ \ \ ;\(#\ ##0\)"/>
    <numFmt numFmtId="166" formatCode="###\ \ ###\ ##0_)\ \ \ \ \ \ \ \ \ \ \ \ \ \ ;\(#\ ##0\)"/>
    <numFmt numFmtId="167" formatCode="#\ ###\ ##0;[Red]#\ ###\ ##0"/>
    <numFmt numFmtId="168" formatCode="###\ \ ###\ ##0_)\ ;\(###\ ##0\)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1" applyFont="1" applyFill="1" applyBorder="1"/>
    <xf numFmtId="0" fontId="1" fillId="0" borderId="0" xfId="1" applyFont="1" applyFill="1" applyBorder="1" applyAlignment="1">
      <alignment horizontal="left"/>
    </xf>
    <xf numFmtId="1" fontId="3" fillId="0" borderId="0" xfId="1" applyNumberFormat="1" applyFont="1" applyFill="1" applyBorder="1" applyAlignment="1" applyProtection="1">
      <alignment horizontal="left"/>
      <protection locked="0"/>
    </xf>
    <xf numFmtId="1" fontId="3" fillId="0" borderId="0" xfId="1" quotePrefix="1" applyNumberFormat="1" applyFont="1" applyFill="1" applyBorder="1" applyAlignment="1" applyProtection="1">
      <alignment horizontal="left"/>
      <protection locked="0"/>
    </xf>
    <xf numFmtId="164" fontId="5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/>
    <xf numFmtId="0" fontId="3" fillId="0" borderId="1" xfId="1" applyFont="1" applyFill="1" applyBorder="1"/>
    <xf numFmtId="0" fontId="4" fillId="0" borderId="0" xfId="1" applyFont="1" applyFill="1" applyBorder="1"/>
    <xf numFmtId="164" fontId="5" fillId="0" borderId="0" xfId="1" applyNumberFormat="1" applyFont="1" applyFill="1" applyBorder="1" applyAlignment="1" applyProtection="1">
      <alignment horizontal="center" wrapText="1"/>
    </xf>
    <xf numFmtId="0" fontId="3" fillId="0" borderId="0" xfId="1" applyFont="1" applyFill="1" applyBorder="1" applyAlignment="1">
      <alignment horizontal="center"/>
    </xf>
    <xf numFmtId="1" fontId="3" fillId="0" borderId="0" xfId="1" applyNumberFormat="1" applyFont="1" applyFill="1" applyBorder="1"/>
    <xf numFmtId="1" fontId="5" fillId="0" borderId="0" xfId="1" applyNumberFormat="1" applyFont="1" applyFill="1" applyBorder="1" applyAlignment="1" applyProtection="1">
      <alignment horizontal="left"/>
    </xf>
    <xf numFmtId="1" fontId="5" fillId="0" borderId="0" xfId="1" applyNumberFormat="1" applyFont="1" applyFill="1" applyBorder="1"/>
    <xf numFmtId="0" fontId="1" fillId="0" borderId="1" xfId="1" applyFont="1" applyFill="1" applyBorder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 applyProtection="1">
      <alignment horizontal="right"/>
      <protection locked="0"/>
    </xf>
    <xf numFmtId="166" fontId="3" fillId="0" borderId="0" xfId="1" applyNumberFormat="1" applyFont="1" applyFill="1" applyBorder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Border="1"/>
    <xf numFmtId="164" fontId="6" fillId="0" borderId="1" xfId="1" applyNumberFormat="1" applyFont="1" applyFill="1" applyBorder="1" applyAlignment="1" applyProtection="1">
      <alignment horizontal="right" wrapText="1"/>
    </xf>
    <xf numFmtId="0" fontId="3" fillId="0" borderId="0" xfId="1" applyFont="1" applyFill="1" applyBorder="1" applyAlignment="1">
      <alignment horizontal="right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3" xfId="1" applyFont="1" applyFill="1" applyBorder="1" applyAlignment="1">
      <alignment horizontal="left"/>
    </xf>
    <xf numFmtId="168" fontId="5" fillId="0" borderId="0" xfId="1" applyNumberFormat="1" applyFont="1" applyFill="1" applyBorder="1" applyAlignment="1" applyProtection="1">
      <alignment horizontal="right"/>
      <protection locked="0"/>
    </xf>
    <xf numFmtId="168" fontId="3" fillId="0" borderId="0" xfId="1" applyNumberFormat="1" applyFont="1" applyFill="1" applyBorder="1" applyAlignment="1" applyProtection="1">
      <alignment horizontal="right"/>
      <protection locked="0"/>
    </xf>
    <xf numFmtId="168" fontId="5" fillId="0" borderId="1" xfId="1" applyNumberFormat="1" applyFont="1" applyFill="1" applyBorder="1" applyAlignment="1" applyProtection="1">
      <alignment horizontal="right"/>
      <protection locked="0"/>
    </xf>
    <xf numFmtId="168" fontId="3" fillId="0" borderId="1" xfId="1" applyNumberFormat="1" applyFont="1" applyFill="1" applyBorder="1" applyAlignment="1" applyProtection="1">
      <alignment horizontal="right"/>
      <protection locked="0"/>
    </xf>
    <xf numFmtId="168" fontId="3" fillId="0" borderId="0" xfId="1" applyNumberFormat="1" applyFont="1" applyFill="1" applyBorder="1"/>
    <xf numFmtId="0" fontId="8" fillId="0" borderId="0" xfId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0" fontId="6" fillId="0" borderId="3" xfId="1" applyFont="1" applyFill="1" applyBorder="1" applyAlignment="1">
      <alignment horizontal="center"/>
    </xf>
    <xf numFmtId="164" fontId="6" fillId="0" borderId="0" xfId="1" applyNumberFormat="1" applyFont="1" applyFill="1" applyBorder="1" applyAlignment="1" applyProtection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left" vertical="top" wrapText="1"/>
    </xf>
  </cellXfs>
  <cellStyles count="2">
    <cellStyle name="          _x000d__x000a_386grabber=VGA.3GR_x000d__x000a_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workbookViewId="0"/>
  </sheetViews>
  <sheetFormatPr baseColWidth="10" defaultRowHeight="12.75" x14ac:dyDescent="0.2"/>
  <cols>
    <col min="1" max="1" width="23.7109375" style="1" customWidth="1"/>
    <col min="2" max="2" width="10.85546875" style="1" customWidth="1"/>
    <col min="3" max="3" width="0.5703125" style="1" customWidth="1"/>
    <col min="4" max="4" width="10.140625" style="1" customWidth="1"/>
    <col min="5" max="5" width="11.85546875" style="1" customWidth="1"/>
    <col min="6" max="6" width="9.140625" style="1" customWidth="1"/>
    <col min="7" max="8" width="10.85546875" style="1" customWidth="1"/>
    <col min="9" max="9" width="11.7109375" style="1" customWidth="1"/>
    <col min="10" max="10" width="11.5703125" style="1" customWidth="1"/>
    <col min="11" max="11" width="11.140625" style="1" customWidth="1"/>
    <col min="12" max="12" width="10.85546875" style="1" customWidth="1"/>
    <col min="13" max="13" width="11.42578125" style="1"/>
    <col min="14" max="14" width="11.7109375" style="1" customWidth="1"/>
    <col min="15" max="16384" width="11.42578125" style="1"/>
  </cols>
  <sheetData>
    <row r="1" spans="1:16" x14ac:dyDescent="0.2">
      <c r="A1" s="2" t="s">
        <v>51</v>
      </c>
      <c r="B1" s="2"/>
      <c r="C1" s="2"/>
      <c r="E1" s="21"/>
      <c r="I1" s="29" t="s">
        <v>47</v>
      </c>
      <c r="M1" s="29" t="s">
        <v>47</v>
      </c>
    </row>
    <row r="2" spans="1:16" x14ac:dyDescent="0.2">
      <c r="A2" s="2" t="s">
        <v>35</v>
      </c>
      <c r="B2" s="2"/>
      <c r="C2" s="2"/>
      <c r="D2" s="30"/>
    </row>
    <row r="3" spans="1:16" x14ac:dyDescent="0.2">
      <c r="A3" s="14"/>
      <c r="B3" s="14"/>
      <c r="C3" s="2"/>
      <c r="E3" s="21"/>
      <c r="I3" s="21" t="s">
        <v>48</v>
      </c>
      <c r="M3" s="21" t="s">
        <v>49</v>
      </c>
    </row>
    <row r="4" spans="1:16" s="19" customFormat="1" ht="12" x14ac:dyDescent="0.2">
      <c r="A4" s="18"/>
      <c r="B4" s="38" t="s">
        <v>0</v>
      </c>
      <c r="C4" s="23"/>
      <c r="D4" s="31" t="s">
        <v>42</v>
      </c>
      <c r="E4" s="31"/>
      <c r="F4" s="31"/>
      <c r="G4" s="31"/>
      <c r="H4" s="31"/>
      <c r="I4" s="31"/>
      <c r="J4" s="31" t="s">
        <v>42</v>
      </c>
      <c r="K4" s="31"/>
      <c r="L4" s="31"/>
      <c r="M4" s="31"/>
    </row>
    <row r="5" spans="1:16" s="19" customFormat="1" ht="12.75" customHeight="1" x14ac:dyDescent="0.2">
      <c r="A5" s="32" t="s">
        <v>36</v>
      </c>
      <c r="B5" s="39"/>
      <c r="C5" s="18"/>
      <c r="D5" s="34" t="s">
        <v>37</v>
      </c>
      <c r="E5" s="36" t="s">
        <v>39</v>
      </c>
      <c r="F5" s="36" t="s">
        <v>38</v>
      </c>
      <c r="G5" s="36" t="s">
        <v>40</v>
      </c>
      <c r="H5" s="36" t="s">
        <v>50</v>
      </c>
      <c r="I5" s="36" t="s">
        <v>41</v>
      </c>
      <c r="J5" s="36" t="s">
        <v>44</v>
      </c>
      <c r="K5" s="36" t="s">
        <v>45</v>
      </c>
      <c r="L5" s="36" t="s">
        <v>43</v>
      </c>
      <c r="M5" s="36" t="s">
        <v>46</v>
      </c>
    </row>
    <row r="6" spans="1:16" s="19" customFormat="1" ht="10.15" customHeight="1" x14ac:dyDescent="0.2">
      <c r="A6" s="33"/>
      <c r="B6" s="40"/>
      <c r="C6" s="20"/>
      <c r="D6" s="35"/>
      <c r="E6" s="35"/>
      <c r="F6" s="35"/>
      <c r="G6" s="35"/>
      <c r="H6" s="35"/>
      <c r="I6" s="37"/>
      <c r="J6" s="35"/>
      <c r="K6" s="35"/>
      <c r="L6" s="35"/>
      <c r="M6" s="35"/>
    </row>
    <row r="7" spans="1:16" s="6" customFormat="1" ht="11.25" x14ac:dyDescent="0.2">
      <c r="A7" s="9"/>
      <c r="B7" s="9"/>
      <c r="C7" s="9"/>
      <c r="D7" s="10"/>
    </row>
    <row r="8" spans="1:16" s="11" customFormat="1" ht="11.25" x14ac:dyDescent="0.2">
      <c r="A8" s="12" t="s">
        <v>29</v>
      </c>
      <c r="B8" s="24">
        <f>+D8+E8+F8+G8+I8+J8+K8+L8+M8</f>
        <v>0</v>
      </c>
      <c r="C8" s="15"/>
      <c r="D8" s="24">
        <f>SUM(D10:D41)</f>
        <v>0</v>
      </c>
      <c r="E8" s="24">
        <f t="shared" ref="E8:M8" si="0">SUM(E10:E41)</f>
        <v>0</v>
      </c>
      <c r="F8" s="24">
        <f t="shared" si="0"/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4">
        <f t="shared" si="0"/>
        <v>0</v>
      </c>
      <c r="K8" s="24">
        <f t="shared" si="0"/>
        <v>0</v>
      </c>
      <c r="L8" s="24">
        <f t="shared" si="0"/>
        <v>0</v>
      </c>
      <c r="M8" s="24">
        <f t="shared" si="0"/>
        <v>0</v>
      </c>
      <c r="P8" s="28"/>
    </row>
    <row r="9" spans="1:16" s="6" customFormat="1" ht="11.25" x14ac:dyDescent="0.2">
      <c r="A9" s="5"/>
      <c r="B9" s="16"/>
      <c r="C9" s="13"/>
      <c r="D9" s="22"/>
      <c r="E9" s="22"/>
    </row>
    <row r="10" spans="1:16" s="6" customFormat="1" ht="12.6" customHeight="1" x14ac:dyDescent="0.2">
      <c r="A10" s="3" t="s">
        <v>1</v>
      </c>
      <c r="B10" s="24">
        <f>SUM(D10:M10)</f>
        <v>0</v>
      </c>
      <c r="C10" s="17"/>
      <c r="D10" s="25"/>
      <c r="E10" s="25"/>
      <c r="F10" s="25"/>
      <c r="G10" s="25"/>
      <c r="H10" s="25"/>
      <c r="I10" s="25"/>
      <c r="K10" s="28"/>
      <c r="P10" s="28"/>
    </row>
    <row r="11" spans="1:16" s="6" customFormat="1" ht="12.6" customHeight="1" x14ac:dyDescent="0.2">
      <c r="A11" s="3" t="s">
        <v>2</v>
      </c>
      <c r="B11" s="24">
        <f t="shared" ref="B11:B41" si="1">SUM(D11:M11)</f>
        <v>0</v>
      </c>
      <c r="C11" s="24"/>
      <c r="D11" s="25"/>
      <c r="E11" s="25"/>
      <c r="F11" s="25"/>
      <c r="G11" s="25"/>
      <c r="H11" s="25"/>
      <c r="I11" s="25"/>
      <c r="J11" s="25"/>
      <c r="K11" s="28"/>
      <c r="P11" s="28"/>
    </row>
    <row r="12" spans="1:16" s="6" customFormat="1" ht="12.6" customHeight="1" x14ac:dyDescent="0.2">
      <c r="A12" s="3" t="s">
        <v>3</v>
      </c>
      <c r="B12" s="24">
        <f t="shared" si="1"/>
        <v>0</v>
      </c>
      <c r="C12" s="24"/>
      <c r="D12" s="25"/>
      <c r="E12" s="25"/>
      <c r="F12" s="25"/>
      <c r="G12" s="25"/>
      <c r="H12" s="25"/>
      <c r="I12" s="25"/>
      <c r="J12" s="25"/>
      <c r="K12" s="28"/>
      <c r="P12" s="28"/>
    </row>
    <row r="13" spans="1:16" s="6" customFormat="1" ht="12.6" customHeight="1" x14ac:dyDescent="0.2">
      <c r="A13" s="3" t="s">
        <v>4</v>
      </c>
      <c r="B13" s="24">
        <f t="shared" si="1"/>
        <v>0</v>
      </c>
      <c r="C13" s="24" t="s">
        <v>35</v>
      </c>
      <c r="D13" s="25"/>
      <c r="E13" s="25"/>
      <c r="F13" s="25"/>
      <c r="G13" s="25"/>
      <c r="H13" s="25"/>
      <c r="I13" s="25"/>
      <c r="J13" s="25"/>
      <c r="K13" s="28"/>
      <c r="P13" s="28"/>
    </row>
    <row r="14" spans="1:16" s="6" customFormat="1" ht="12.6" customHeight="1" x14ac:dyDescent="0.2">
      <c r="A14" s="4" t="s">
        <v>30</v>
      </c>
      <c r="B14" s="24">
        <f t="shared" si="1"/>
        <v>0</v>
      </c>
      <c r="C14" s="24" t="s">
        <v>35</v>
      </c>
      <c r="D14" s="25"/>
      <c r="E14" s="25"/>
      <c r="F14" s="25"/>
      <c r="G14" s="25"/>
      <c r="H14" s="25"/>
      <c r="I14" s="25"/>
      <c r="J14" s="25"/>
      <c r="K14" s="28"/>
      <c r="P14" s="28"/>
    </row>
    <row r="15" spans="1:16" s="6" customFormat="1" ht="12.6" customHeight="1" x14ac:dyDescent="0.2">
      <c r="A15" s="3" t="s">
        <v>5</v>
      </c>
      <c r="B15" s="24">
        <f t="shared" si="1"/>
        <v>0</v>
      </c>
      <c r="C15" s="24"/>
      <c r="D15" s="25"/>
      <c r="E15" s="25"/>
      <c r="F15" s="25"/>
      <c r="G15" s="25"/>
      <c r="H15" s="25"/>
      <c r="I15" s="25"/>
      <c r="J15" s="25"/>
      <c r="K15" s="28"/>
      <c r="P15" s="28"/>
    </row>
    <row r="16" spans="1:16" s="6" customFormat="1" ht="12.6" customHeight="1" x14ac:dyDescent="0.2">
      <c r="A16" s="3" t="s">
        <v>6</v>
      </c>
      <c r="B16" s="24">
        <f t="shared" si="1"/>
        <v>0</v>
      </c>
      <c r="C16" s="24"/>
      <c r="D16" s="25"/>
      <c r="E16" s="25"/>
      <c r="F16" s="25"/>
      <c r="G16" s="25"/>
      <c r="H16" s="25"/>
      <c r="I16" s="25"/>
      <c r="J16" s="25"/>
      <c r="K16" s="28"/>
      <c r="P16" s="28"/>
    </row>
    <row r="17" spans="1:16" s="6" customFormat="1" ht="12.6" customHeight="1" x14ac:dyDescent="0.2">
      <c r="A17" s="3" t="s">
        <v>7</v>
      </c>
      <c r="B17" s="24">
        <f t="shared" si="1"/>
        <v>0</v>
      </c>
      <c r="C17" s="24"/>
      <c r="D17" s="25"/>
      <c r="E17" s="25"/>
      <c r="F17" s="25"/>
      <c r="G17" s="25"/>
      <c r="H17" s="25"/>
      <c r="I17" s="25"/>
      <c r="J17" s="25"/>
      <c r="K17" s="28"/>
      <c r="P17" s="28"/>
    </row>
    <row r="18" spans="1:16" s="6" customFormat="1" ht="12.6" customHeight="1" x14ac:dyDescent="0.2">
      <c r="A18" s="3" t="s">
        <v>8</v>
      </c>
      <c r="B18" s="24">
        <f t="shared" si="1"/>
        <v>0</v>
      </c>
      <c r="C18" s="24"/>
      <c r="D18" s="25"/>
      <c r="E18" s="25"/>
      <c r="F18" s="25"/>
      <c r="G18" s="25"/>
      <c r="H18" s="25"/>
      <c r="I18" s="25"/>
      <c r="J18" s="25"/>
      <c r="K18" s="28"/>
      <c r="P18" s="28"/>
    </row>
    <row r="19" spans="1:16" s="6" customFormat="1" ht="12.6" customHeight="1" x14ac:dyDescent="0.2">
      <c r="A19" s="3" t="s">
        <v>9</v>
      </c>
      <c r="B19" s="24">
        <f t="shared" si="1"/>
        <v>0</v>
      </c>
      <c r="C19" s="24"/>
      <c r="D19" s="25"/>
      <c r="E19" s="25"/>
      <c r="F19" s="25"/>
      <c r="G19" s="25"/>
      <c r="H19" s="25"/>
      <c r="I19" s="25"/>
      <c r="J19" s="25"/>
      <c r="K19" s="28"/>
      <c r="P19" s="28"/>
    </row>
    <row r="20" spans="1:16" s="6" customFormat="1" ht="12.6" customHeight="1" x14ac:dyDescent="0.2">
      <c r="A20" s="3" t="s">
        <v>10</v>
      </c>
      <c r="B20" s="24">
        <f t="shared" si="1"/>
        <v>0</v>
      </c>
      <c r="C20" s="24"/>
      <c r="D20" s="25"/>
      <c r="E20" s="25"/>
      <c r="F20" s="25"/>
      <c r="G20" s="25"/>
      <c r="H20" s="25"/>
      <c r="I20" s="25"/>
      <c r="J20" s="25"/>
      <c r="K20" s="28"/>
      <c r="P20" s="28"/>
    </row>
    <row r="21" spans="1:16" s="6" customFormat="1" ht="12.6" customHeight="1" x14ac:dyDescent="0.2">
      <c r="A21" s="3" t="s">
        <v>11</v>
      </c>
      <c r="B21" s="24">
        <f t="shared" si="1"/>
        <v>0</v>
      </c>
      <c r="C21" s="24"/>
      <c r="D21" s="25"/>
      <c r="E21" s="25"/>
      <c r="F21" s="25"/>
      <c r="G21" s="25"/>
      <c r="H21" s="25"/>
      <c r="I21" s="25"/>
      <c r="J21" s="25"/>
      <c r="K21" s="28"/>
      <c r="P21" s="28"/>
    </row>
    <row r="22" spans="1:16" s="6" customFormat="1" ht="12.6" customHeight="1" x14ac:dyDescent="0.2">
      <c r="A22" s="3" t="s">
        <v>12</v>
      </c>
      <c r="B22" s="24">
        <f t="shared" si="1"/>
        <v>0</v>
      </c>
      <c r="C22" s="24"/>
      <c r="D22" s="25"/>
      <c r="E22" s="25"/>
      <c r="F22" s="25"/>
      <c r="G22" s="25"/>
      <c r="H22" s="25"/>
      <c r="I22" s="25"/>
      <c r="J22" s="25"/>
      <c r="K22" s="28"/>
      <c r="P22" s="28"/>
    </row>
    <row r="23" spans="1:16" s="6" customFormat="1" ht="12.6" customHeight="1" x14ac:dyDescent="0.2">
      <c r="A23" s="3" t="s">
        <v>13</v>
      </c>
      <c r="B23" s="24">
        <f t="shared" si="1"/>
        <v>0</v>
      </c>
      <c r="C23" s="24"/>
      <c r="D23" s="25"/>
      <c r="E23" s="25"/>
      <c r="F23" s="25"/>
      <c r="G23" s="25"/>
      <c r="H23" s="25"/>
      <c r="I23" s="25"/>
      <c r="J23" s="25"/>
      <c r="K23" s="28"/>
      <c r="P23" s="28"/>
    </row>
    <row r="24" spans="1:16" s="6" customFormat="1" ht="12.6" customHeight="1" x14ac:dyDescent="0.2">
      <c r="A24" s="3" t="s">
        <v>14</v>
      </c>
      <c r="B24" s="24">
        <f t="shared" si="1"/>
        <v>0</v>
      </c>
      <c r="C24" s="24"/>
      <c r="D24" s="25"/>
      <c r="E24" s="25"/>
      <c r="F24" s="25"/>
      <c r="G24" s="25"/>
      <c r="H24" s="25"/>
      <c r="I24" s="25"/>
      <c r="J24" s="25"/>
      <c r="K24" s="28"/>
      <c r="P24" s="28"/>
    </row>
    <row r="25" spans="1:16" s="6" customFormat="1" ht="12.6" customHeight="1" x14ac:dyDescent="0.2">
      <c r="A25" s="3" t="s">
        <v>31</v>
      </c>
      <c r="B25" s="24">
        <f t="shared" si="1"/>
        <v>0</v>
      </c>
      <c r="C25" s="24"/>
      <c r="D25" s="25"/>
      <c r="E25" s="25"/>
      <c r="F25" s="25"/>
      <c r="G25" s="25"/>
      <c r="H25" s="25"/>
      <c r="I25" s="25"/>
      <c r="J25" s="25"/>
      <c r="K25" s="28"/>
      <c r="P25" s="28"/>
    </row>
    <row r="26" spans="1:16" s="6" customFormat="1" ht="12.6" customHeight="1" x14ac:dyDescent="0.2">
      <c r="A26" s="3" t="s">
        <v>15</v>
      </c>
      <c r="B26" s="24">
        <f t="shared" si="1"/>
        <v>0</v>
      </c>
      <c r="C26" s="24"/>
      <c r="D26" s="25"/>
      <c r="E26" s="25"/>
      <c r="F26" s="25"/>
      <c r="G26" s="25"/>
      <c r="H26" s="25"/>
      <c r="I26" s="25"/>
      <c r="J26" s="25"/>
      <c r="K26" s="28"/>
      <c r="P26" s="28"/>
    </row>
    <row r="27" spans="1:16" s="6" customFormat="1" ht="12.6" customHeight="1" x14ac:dyDescent="0.2">
      <c r="A27" s="3" t="s">
        <v>16</v>
      </c>
      <c r="B27" s="24">
        <f t="shared" si="1"/>
        <v>0</v>
      </c>
      <c r="C27" s="24"/>
      <c r="D27" s="25"/>
      <c r="E27" s="25"/>
      <c r="F27" s="25"/>
      <c r="G27" s="25"/>
      <c r="H27" s="25"/>
      <c r="I27" s="25"/>
      <c r="J27" s="25"/>
      <c r="K27" s="28"/>
      <c r="P27" s="28"/>
    </row>
    <row r="28" spans="1:16" s="6" customFormat="1" ht="12.6" customHeight="1" x14ac:dyDescent="0.2">
      <c r="A28" s="3" t="s">
        <v>17</v>
      </c>
      <c r="B28" s="24">
        <f t="shared" si="1"/>
        <v>0</v>
      </c>
      <c r="C28" s="24"/>
      <c r="D28" s="25"/>
      <c r="E28" s="25"/>
      <c r="F28" s="25"/>
      <c r="G28" s="25"/>
      <c r="H28" s="25"/>
      <c r="I28" s="25"/>
      <c r="J28" s="25"/>
      <c r="K28" s="28"/>
      <c r="P28" s="28"/>
    </row>
    <row r="29" spans="1:16" s="6" customFormat="1" ht="12.6" customHeight="1" x14ac:dyDescent="0.2">
      <c r="A29" s="3" t="s">
        <v>18</v>
      </c>
      <c r="B29" s="24">
        <f t="shared" si="1"/>
        <v>0</v>
      </c>
      <c r="C29" s="24" t="s">
        <v>35</v>
      </c>
      <c r="D29" s="25"/>
      <c r="E29" s="25"/>
      <c r="F29" s="25"/>
      <c r="G29" s="25"/>
      <c r="H29" s="25"/>
      <c r="I29" s="25"/>
      <c r="J29" s="25"/>
      <c r="K29" s="28"/>
      <c r="P29" s="28"/>
    </row>
    <row r="30" spans="1:16" s="6" customFormat="1" ht="12.6" customHeight="1" x14ac:dyDescent="0.2">
      <c r="A30" s="3" t="s">
        <v>19</v>
      </c>
      <c r="B30" s="24">
        <f t="shared" si="1"/>
        <v>0</v>
      </c>
      <c r="C30" s="24"/>
      <c r="D30" s="25"/>
      <c r="E30" s="25"/>
      <c r="F30" s="25"/>
      <c r="G30" s="25"/>
      <c r="H30" s="25"/>
      <c r="I30" s="25"/>
      <c r="J30" s="25"/>
      <c r="K30" s="28"/>
      <c r="P30" s="28"/>
    </row>
    <row r="31" spans="1:16" s="6" customFormat="1" ht="12.6" customHeight="1" x14ac:dyDescent="0.2">
      <c r="A31" s="4" t="s">
        <v>32</v>
      </c>
      <c r="B31" s="24">
        <f t="shared" si="1"/>
        <v>0</v>
      </c>
      <c r="C31" s="24"/>
      <c r="D31" s="25"/>
      <c r="E31" s="25"/>
      <c r="F31" s="25"/>
      <c r="G31" s="25"/>
      <c r="H31" s="25"/>
      <c r="I31" s="25"/>
      <c r="J31" s="25"/>
      <c r="K31" s="28"/>
      <c r="P31" s="28"/>
    </row>
    <row r="32" spans="1:16" s="6" customFormat="1" ht="12.6" customHeight="1" x14ac:dyDescent="0.2">
      <c r="A32" s="3" t="s">
        <v>20</v>
      </c>
      <c r="B32" s="24">
        <f t="shared" si="1"/>
        <v>0</v>
      </c>
      <c r="C32" s="24"/>
      <c r="D32" s="25"/>
      <c r="E32" s="25"/>
      <c r="F32" s="25"/>
      <c r="G32" s="25"/>
      <c r="H32" s="25"/>
      <c r="I32" s="25"/>
      <c r="J32" s="25"/>
      <c r="K32" s="28"/>
      <c r="P32" s="28"/>
    </row>
    <row r="33" spans="1:16" s="6" customFormat="1" ht="12.6" customHeight="1" x14ac:dyDescent="0.2">
      <c r="A33" s="4" t="s">
        <v>21</v>
      </c>
      <c r="B33" s="24">
        <f t="shared" si="1"/>
        <v>0</v>
      </c>
      <c r="C33" s="24"/>
      <c r="D33" s="25"/>
      <c r="E33" s="25"/>
      <c r="F33" s="25"/>
      <c r="G33" s="25"/>
      <c r="H33" s="25"/>
      <c r="I33" s="25"/>
      <c r="J33" s="25"/>
      <c r="K33" s="28"/>
      <c r="P33" s="28"/>
    </row>
    <row r="34" spans="1:16" s="6" customFormat="1" ht="12.6" customHeight="1" x14ac:dyDescent="0.2">
      <c r="A34" s="3" t="s">
        <v>22</v>
      </c>
      <c r="B34" s="24">
        <f t="shared" si="1"/>
        <v>0</v>
      </c>
      <c r="C34" s="24"/>
      <c r="D34" s="25"/>
      <c r="E34" s="25"/>
      <c r="F34" s="25"/>
      <c r="G34" s="25"/>
      <c r="H34" s="25"/>
      <c r="I34" s="25"/>
      <c r="J34" s="25"/>
      <c r="K34" s="28"/>
      <c r="P34" s="28"/>
    </row>
    <row r="35" spans="1:16" s="6" customFormat="1" ht="12.6" customHeight="1" x14ac:dyDescent="0.2">
      <c r="A35" s="3" t="s">
        <v>23</v>
      </c>
      <c r="B35" s="24">
        <f t="shared" si="1"/>
        <v>0</v>
      </c>
      <c r="C35" s="24"/>
      <c r="D35" s="25"/>
      <c r="E35" s="25"/>
      <c r="F35" s="25"/>
      <c r="G35" s="25"/>
      <c r="H35" s="25"/>
      <c r="I35" s="25"/>
      <c r="J35" s="25"/>
      <c r="K35" s="28"/>
      <c r="P35" s="28"/>
    </row>
    <row r="36" spans="1:16" s="6" customFormat="1" ht="12.6" customHeight="1" x14ac:dyDescent="0.2">
      <c r="A36" s="3" t="s">
        <v>24</v>
      </c>
      <c r="B36" s="24">
        <f t="shared" si="1"/>
        <v>0</v>
      </c>
      <c r="C36" s="24"/>
      <c r="D36" s="25"/>
      <c r="E36" s="25"/>
      <c r="F36" s="25"/>
      <c r="G36" s="25"/>
      <c r="H36" s="25"/>
      <c r="I36" s="25"/>
      <c r="J36" s="25"/>
      <c r="K36" s="28"/>
      <c r="P36" s="28"/>
    </row>
    <row r="37" spans="1:16" s="6" customFormat="1" ht="12.6" customHeight="1" x14ac:dyDescent="0.2">
      <c r="A37" s="3" t="s">
        <v>25</v>
      </c>
      <c r="B37" s="24">
        <f t="shared" si="1"/>
        <v>0</v>
      </c>
      <c r="C37" s="24"/>
      <c r="D37" s="25"/>
      <c r="E37" s="25"/>
      <c r="F37" s="25"/>
      <c r="G37" s="25"/>
      <c r="H37" s="25"/>
      <c r="I37" s="25"/>
      <c r="J37" s="25"/>
      <c r="K37" s="28"/>
      <c r="P37" s="28"/>
    </row>
    <row r="38" spans="1:16" s="6" customFormat="1" ht="12.6" customHeight="1" x14ac:dyDescent="0.2">
      <c r="A38" s="3" t="s">
        <v>26</v>
      </c>
      <c r="B38" s="24">
        <f t="shared" si="1"/>
        <v>0</v>
      </c>
      <c r="C38" s="24"/>
      <c r="D38" s="25"/>
      <c r="E38" s="25"/>
      <c r="F38" s="25"/>
      <c r="G38" s="25"/>
      <c r="H38" s="25"/>
      <c r="I38" s="25"/>
      <c r="J38" s="25"/>
      <c r="K38" s="28"/>
      <c r="P38" s="28"/>
    </row>
    <row r="39" spans="1:16" s="6" customFormat="1" ht="12.6" customHeight="1" x14ac:dyDescent="0.2">
      <c r="A39" s="4" t="s">
        <v>33</v>
      </c>
      <c r="B39" s="24">
        <f t="shared" si="1"/>
        <v>0</v>
      </c>
      <c r="C39" s="24"/>
      <c r="D39" s="25"/>
      <c r="E39" s="25"/>
      <c r="F39" s="25"/>
      <c r="G39" s="25"/>
      <c r="H39" s="25"/>
      <c r="I39" s="25"/>
      <c r="J39" s="25"/>
      <c r="K39" s="28"/>
      <c r="P39" s="28"/>
    </row>
    <row r="40" spans="1:16" s="6" customFormat="1" ht="12.6" customHeight="1" x14ac:dyDescent="0.2">
      <c r="A40" s="3" t="s">
        <v>27</v>
      </c>
      <c r="B40" s="24">
        <f t="shared" si="1"/>
        <v>0</v>
      </c>
      <c r="C40" s="24"/>
      <c r="D40" s="25"/>
      <c r="E40" s="25"/>
      <c r="F40" s="25"/>
      <c r="G40" s="25"/>
      <c r="H40" s="25"/>
      <c r="I40" s="25"/>
      <c r="J40" s="25"/>
      <c r="K40" s="28"/>
      <c r="P40" s="28"/>
    </row>
    <row r="41" spans="1:16" s="6" customFormat="1" ht="12.6" customHeight="1" x14ac:dyDescent="0.2">
      <c r="A41" s="3" t="s">
        <v>28</v>
      </c>
      <c r="B41" s="24">
        <f t="shared" si="1"/>
        <v>0</v>
      </c>
      <c r="C41" s="24"/>
      <c r="D41" s="25"/>
      <c r="E41" s="25"/>
      <c r="F41" s="25"/>
      <c r="G41" s="25"/>
      <c r="H41" s="25"/>
      <c r="I41" s="25"/>
      <c r="J41" s="25"/>
      <c r="K41" s="28"/>
      <c r="P41" s="28"/>
    </row>
    <row r="42" spans="1:16" s="6" customFormat="1" ht="12.6" customHeight="1" x14ac:dyDescent="0.2">
      <c r="A42" s="7"/>
      <c r="B42" s="26"/>
      <c r="C42" s="26"/>
      <c r="D42" s="27"/>
      <c r="E42" s="27"/>
      <c r="F42" s="27"/>
      <c r="G42" s="27"/>
      <c r="H42" s="27"/>
      <c r="I42" s="27"/>
      <c r="J42" s="26"/>
      <c r="K42" s="7"/>
      <c r="L42" s="7"/>
      <c r="M42" s="7"/>
    </row>
    <row r="43" spans="1:16" s="8" customFormat="1" ht="4.9000000000000004" customHeight="1" x14ac:dyDescent="0.15"/>
    <row r="44" spans="1:16" s="8" customFormat="1" ht="12" customHeight="1" x14ac:dyDescent="0.15">
      <c r="A44" s="8" t="s">
        <v>34</v>
      </c>
    </row>
    <row r="45" spans="1:16" s="8" customFormat="1" ht="12" customHeight="1" x14ac:dyDescent="0.15"/>
    <row r="46" spans="1:16" s="8" customFormat="1" ht="9" x14ac:dyDescent="0.15"/>
    <row r="47" spans="1:16" s="8" customFormat="1" ht="9" x14ac:dyDescent="0.15"/>
    <row r="48" spans="1:16" s="6" customFormat="1" ht="11.25" x14ac:dyDescent="0.2"/>
    <row r="49" s="6" customFormat="1" ht="11.25" x14ac:dyDescent="0.2"/>
    <row r="50" s="6" customFormat="1" ht="11.25" x14ac:dyDescent="0.2"/>
    <row r="51" s="6" customFormat="1" ht="11.25" x14ac:dyDescent="0.2"/>
    <row r="52" s="6" customFormat="1" ht="11.25" x14ac:dyDescent="0.2"/>
    <row r="53" s="6" customFormat="1" ht="11.25" x14ac:dyDescent="0.2"/>
    <row r="54" s="6" customFormat="1" ht="11.25" x14ac:dyDescent="0.2"/>
    <row r="55" s="6" customFormat="1" ht="11.25" x14ac:dyDescent="0.2"/>
  </sheetData>
  <mergeCells count="14">
    <mergeCell ref="D4:I4"/>
    <mergeCell ref="J4:M4"/>
    <mergeCell ref="A5:A6"/>
    <mergeCell ref="D5:D6"/>
    <mergeCell ref="E5:E6"/>
    <mergeCell ref="F5:F6"/>
    <mergeCell ref="G5:G6"/>
    <mergeCell ref="I5:I6"/>
    <mergeCell ref="M5:M6"/>
    <mergeCell ref="J5:J6"/>
    <mergeCell ref="K5:K6"/>
    <mergeCell ref="L5:L6"/>
    <mergeCell ref="H5:H6"/>
    <mergeCell ref="B4:B6"/>
  </mergeCells>
  <phoneticPr fontId="8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workbookViewId="0"/>
  </sheetViews>
  <sheetFormatPr baseColWidth="10" defaultRowHeight="12.75" x14ac:dyDescent="0.2"/>
  <cols>
    <col min="1" max="1" width="23.7109375" style="1" customWidth="1"/>
    <col min="2" max="2" width="10.85546875" style="1" customWidth="1"/>
    <col min="3" max="3" width="0.5703125" style="1" customWidth="1"/>
    <col min="4" max="4" width="10.140625" style="1" customWidth="1"/>
    <col min="5" max="5" width="11.85546875" style="1" customWidth="1"/>
    <col min="6" max="6" width="9.140625" style="1" customWidth="1"/>
    <col min="7" max="8" width="10.85546875" style="1" customWidth="1"/>
    <col min="9" max="9" width="11.7109375" style="1" customWidth="1"/>
    <col min="10" max="10" width="11.5703125" style="1" customWidth="1"/>
    <col min="11" max="11" width="11.140625" style="1" customWidth="1"/>
    <col min="12" max="12" width="10.85546875" style="1" customWidth="1"/>
    <col min="13" max="13" width="11.42578125" style="1"/>
    <col min="14" max="14" width="21.85546875" style="1" customWidth="1"/>
    <col min="15" max="16384" width="11.42578125" style="1"/>
  </cols>
  <sheetData>
    <row r="1" spans="1:16" x14ac:dyDescent="0.2">
      <c r="A1" s="2" t="s">
        <v>53</v>
      </c>
      <c r="B1" s="2"/>
      <c r="C1" s="2"/>
      <c r="E1" s="21"/>
      <c r="I1" s="29" t="s">
        <v>47</v>
      </c>
      <c r="M1" s="29" t="s">
        <v>47</v>
      </c>
    </row>
    <row r="2" spans="1:16" x14ac:dyDescent="0.2">
      <c r="A2" s="14"/>
      <c r="B2" s="14"/>
      <c r="C2" s="2"/>
      <c r="E2" s="21"/>
      <c r="I2" s="21" t="s">
        <v>48</v>
      </c>
      <c r="M2" s="21" t="s">
        <v>49</v>
      </c>
    </row>
    <row r="3" spans="1:16" s="19" customFormat="1" ht="12" x14ac:dyDescent="0.2">
      <c r="A3" s="18"/>
      <c r="B3" s="18"/>
      <c r="C3" s="23"/>
      <c r="D3" s="31" t="s">
        <v>42</v>
      </c>
      <c r="E3" s="31"/>
      <c r="F3" s="31"/>
      <c r="G3" s="31"/>
      <c r="H3" s="31"/>
      <c r="I3" s="31"/>
      <c r="J3" s="31" t="s">
        <v>42</v>
      </c>
      <c r="K3" s="31"/>
      <c r="L3" s="31"/>
      <c r="M3" s="31"/>
    </row>
    <row r="4" spans="1:16" s="19" customFormat="1" ht="12.75" customHeight="1" x14ac:dyDescent="0.2">
      <c r="A4" s="32" t="s">
        <v>36</v>
      </c>
      <c r="B4" s="41" t="s">
        <v>0</v>
      </c>
      <c r="C4" s="18"/>
      <c r="D4" s="34" t="s">
        <v>37</v>
      </c>
      <c r="E4" s="36" t="s">
        <v>39</v>
      </c>
      <c r="F4" s="36" t="s">
        <v>38</v>
      </c>
      <c r="G4" s="36" t="s">
        <v>40</v>
      </c>
      <c r="H4" s="36" t="s">
        <v>50</v>
      </c>
      <c r="I4" s="36" t="s">
        <v>41</v>
      </c>
      <c r="J4" s="36" t="s">
        <v>44</v>
      </c>
      <c r="K4" s="36" t="s">
        <v>45</v>
      </c>
      <c r="L4" s="36" t="s">
        <v>43</v>
      </c>
      <c r="M4" s="36" t="s">
        <v>46</v>
      </c>
    </row>
    <row r="5" spans="1:16" s="19" customFormat="1" ht="21" customHeight="1" x14ac:dyDescent="0.2">
      <c r="A5" s="43"/>
      <c r="B5" s="42"/>
      <c r="C5" s="20"/>
      <c r="D5" s="42"/>
      <c r="E5" s="37"/>
      <c r="F5" s="37"/>
      <c r="G5" s="37"/>
      <c r="H5" s="37"/>
      <c r="I5" s="37"/>
      <c r="J5" s="37"/>
      <c r="K5" s="37"/>
      <c r="L5" s="37"/>
      <c r="M5" s="37"/>
    </row>
    <row r="6" spans="1:16" s="6" customFormat="1" ht="11.25" x14ac:dyDescent="0.2">
      <c r="A6" s="9"/>
      <c r="B6" s="9"/>
      <c r="C6" s="9"/>
      <c r="D6" s="10"/>
    </row>
    <row r="7" spans="1:16" s="11" customFormat="1" ht="11.25" x14ac:dyDescent="0.2">
      <c r="A7" s="12" t="s">
        <v>29</v>
      </c>
      <c r="B7" s="24">
        <v>73104612</v>
      </c>
      <c r="C7" s="15"/>
      <c r="D7" s="24">
        <v>7522187</v>
      </c>
      <c r="E7" s="24">
        <v>9029890</v>
      </c>
      <c r="F7" s="24">
        <v>2517487</v>
      </c>
      <c r="G7" s="24">
        <v>17025715</v>
      </c>
      <c r="H7" s="24">
        <v>1889653</v>
      </c>
      <c r="I7" s="24">
        <v>6137145</v>
      </c>
      <c r="J7" s="24">
        <v>155020</v>
      </c>
      <c r="K7" s="24">
        <v>8961</v>
      </c>
      <c r="L7" s="24">
        <v>1883042</v>
      </c>
      <c r="M7" s="24">
        <v>28825165</v>
      </c>
      <c r="N7" s="24"/>
      <c r="P7" s="28"/>
    </row>
    <row r="8" spans="1:16" s="6" customFormat="1" ht="11.25" x14ac:dyDescent="0.2">
      <c r="A8" s="5"/>
      <c r="B8" s="16"/>
      <c r="C8" s="13"/>
      <c r="D8" s="22"/>
      <c r="E8" s="22"/>
    </row>
    <row r="9" spans="1:16" s="6" customFormat="1" ht="12.6" customHeight="1" x14ac:dyDescent="0.2">
      <c r="A9" s="3" t="s">
        <v>1</v>
      </c>
      <c r="B9" s="24">
        <v>827288</v>
      </c>
      <c r="C9" s="17"/>
      <c r="D9" s="25">
        <v>120957</v>
      </c>
      <c r="E9" s="25">
        <v>92797</v>
      </c>
      <c r="F9" s="25">
        <v>32833</v>
      </c>
      <c r="G9" s="25">
        <v>184148</v>
      </c>
      <c r="H9" s="25">
        <v>19030</v>
      </c>
      <c r="I9" s="25">
        <v>62580</v>
      </c>
      <c r="J9" s="28">
        <v>1119</v>
      </c>
      <c r="K9" s="6">
        <v>4</v>
      </c>
      <c r="L9" s="6">
        <v>24245</v>
      </c>
      <c r="M9" s="6">
        <v>308605</v>
      </c>
      <c r="P9" s="28"/>
    </row>
    <row r="10" spans="1:16" s="6" customFormat="1" ht="12.6" customHeight="1" x14ac:dyDescent="0.2">
      <c r="A10" s="3" t="s">
        <v>2</v>
      </c>
      <c r="B10" s="24">
        <v>1838663</v>
      </c>
      <c r="C10" s="24"/>
      <c r="D10" s="25">
        <v>296221</v>
      </c>
      <c r="E10" s="25">
        <v>217211</v>
      </c>
      <c r="F10" s="25">
        <v>76067</v>
      </c>
      <c r="G10" s="25">
        <v>407422</v>
      </c>
      <c r="H10" s="25">
        <v>41534</v>
      </c>
      <c r="I10" s="25">
        <v>137571</v>
      </c>
      <c r="J10" s="28">
        <v>3401</v>
      </c>
      <c r="K10" s="6">
        <v>291</v>
      </c>
      <c r="L10" s="6">
        <v>41627</v>
      </c>
      <c r="M10" s="6">
        <v>658852</v>
      </c>
      <c r="P10" s="28"/>
    </row>
    <row r="11" spans="1:16" s="6" customFormat="1" ht="12.6" customHeight="1" x14ac:dyDescent="0.2">
      <c r="A11" s="3" t="s">
        <v>3</v>
      </c>
      <c r="B11" s="24">
        <v>484521</v>
      </c>
      <c r="C11" s="24"/>
      <c r="D11" s="25">
        <v>57996</v>
      </c>
      <c r="E11" s="25">
        <v>45521</v>
      </c>
      <c r="F11" s="25">
        <v>20909</v>
      </c>
      <c r="G11" s="25">
        <v>147675</v>
      </c>
      <c r="H11" s="25">
        <v>12334</v>
      </c>
      <c r="I11" s="25">
        <v>37810</v>
      </c>
      <c r="J11" s="28">
        <v>262</v>
      </c>
      <c r="K11" s="6">
        <v>56</v>
      </c>
      <c r="L11" s="6">
        <v>8498</v>
      </c>
      <c r="M11" s="6">
        <v>165794</v>
      </c>
      <c r="P11" s="28"/>
    </row>
    <row r="12" spans="1:16" s="6" customFormat="1" ht="12.6" customHeight="1" x14ac:dyDescent="0.2">
      <c r="A12" s="3" t="s">
        <v>4</v>
      </c>
      <c r="B12" s="24">
        <v>680964</v>
      </c>
      <c r="C12" s="24" t="s">
        <v>35</v>
      </c>
      <c r="D12" s="25">
        <v>64374</v>
      </c>
      <c r="E12" s="25">
        <v>64980</v>
      </c>
      <c r="F12" s="25">
        <v>17649</v>
      </c>
      <c r="G12" s="25">
        <v>183239</v>
      </c>
      <c r="H12" s="25">
        <v>14805</v>
      </c>
      <c r="I12" s="25">
        <v>82896</v>
      </c>
      <c r="J12" s="28">
        <v>896</v>
      </c>
      <c r="K12" s="6">
        <v>83</v>
      </c>
      <c r="L12" s="6">
        <v>12049</v>
      </c>
      <c r="M12" s="6">
        <v>254798</v>
      </c>
      <c r="P12" s="28"/>
    </row>
    <row r="13" spans="1:16" s="6" customFormat="1" ht="12.6" customHeight="1" x14ac:dyDescent="0.2">
      <c r="A13" s="4" t="s">
        <v>30</v>
      </c>
      <c r="B13" s="24">
        <v>1880935</v>
      </c>
      <c r="C13" s="24" t="s">
        <v>35</v>
      </c>
      <c r="D13" s="25">
        <v>355556</v>
      </c>
      <c r="E13" s="25">
        <v>183015</v>
      </c>
      <c r="F13" s="25">
        <v>70286</v>
      </c>
      <c r="G13" s="25">
        <v>444111</v>
      </c>
      <c r="H13" s="25">
        <v>43103</v>
      </c>
      <c r="I13" s="25">
        <v>108375</v>
      </c>
      <c r="J13" s="28">
        <v>4862</v>
      </c>
      <c r="K13" s="6">
        <v>446</v>
      </c>
      <c r="L13" s="6">
        <v>34816</v>
      </c>
      <c r="M13" s="6">
        <v>679468</v>
      </c>
      <c r="P13" s="28"/>
    </row>
    <row r="14" spans="1:16" s="6" customFormat="1" ht="12.6" customHeight="1" x14ac:dyDescent="0.2">
      <c r="A14" s="3" t="s">
        <v>5</v>
      </c>
      <c r="B14" s="24">
        <v>409695</v>
      </c>
      <c r="C14" s="24"/>
      <c r="D14" s="25">
        <v>53470</v>
      </c>
      <c r="E14" s="25">
        <v>48360</v>
      </c>
      <c r="F14" s="25">
        <v>16305</v>
      </c>
      <c r="G14" s="25">
        <v>93533</v>
      </c>
      <c r="H14" s="25">
        <v>10014</v>
      </c>
      <c r="I14" s="25">
        <v>26483</v>
      </c>
      <c r="J14" s="28">
        <v>519</v>
      </c>
      <c r="K14" s="6">
        <v>140</v>
      </c>
      <c r="L14" s="6">
        <v>7651</v>
      </c>
      <c r="M14" s="6">
        <v>163234</v>
      </c>
      <c r="P14" s="28"/>
    </row>
    <row r="15" spans="1:16" s="6" customFormat="1" ht="12.6" customHeight="1" x14ac:dyDescent="0.2">
      <c r="A15" s="3" t="s">
        <v>6</v>
      </c>
      <c r="B15" s="24">
        <v>3699047</v>
      </c>
      <c r="C15" s="24"/>
      <c r="D15" s="25">
        <v>435675</v>
      </c>
      <c r="E15" s="25">
        <v>446124</v>
      </c>
      <c r="F15" s="25">
        <v>127807</v>
      </c>
      <c r="G15" s="25">
        <v>648235</v>
      </c>
      <c r="H15" s="25">
        <v>101931</v>
      </c>
      <c r="I15" s="25">
        <v>321731</v>
      </c>
      <c r="J15" s="28">
        <v>3329</v>
      </c>
      <c r="K15" s="6">
        <v>489</v>
      </c>
      <c r="L15" s="6">
        <v>121925</v>
      </c>
      <c r="M15" s="6">
        <v>1593732</v>
      </c>
      <c r="P15" s="28"/>
    </row>
    <row r="16" spans="1:16" s="6" customFormat="1" ht="12.6" customHeight="1" x14ac:dyDescent="0.2">
      <c r="A16" s="3" t="s">
        <v>7</v>
      </c>
      <c r="B16" s="24">
        <v>2142404</v>
      </c>
      <c r="C16" s="24"/>
      <c r="D16" s="25">
        <v>322105</v>
      </c>
      <c r="E16" s="25">
        <v>267663</v>
      </c>
      <c r="F16" s="25">
        <v>84112</v>
      </c>
      <c r="G16" s="25">
        <v>411899</v>
      </c>
      <c r="H16" s="25">
        <v>47628</v>
      </c>
      <c r="I16" s="25">
        <v>174660</v>
      </c>
      <c r="J16" s="28">
        <v>3279</v>
      </c>
      <c r="K16" s="6">
        <v>464</v>
      </c>
      <c r="L16" s="6">
        <v>52451</v>
      </c>
      <c r="M16" s="6">
        <v>825771</v>
      </c>
      <c r="P16" s="28"/>
    </row>
    <row r="17" spans="1:16" s="6" customFormat="1" ht="12.6" customHeight="1" x14ac:dyDescent="0.2">
      <c r="A17" s="3" t="s">
        <v>8</v>
      </c>
      <c r="B17" s="24">
        <v>5593504</v>
      </c>
      <c r="C17" s="24"/>
      <c r="D17" s="25">
        <v>342444</v>
      </c>
      <c r="E17" s="25">
        <v>554205</v>
      </c>
      <c r="F17" s="25">
        <v>161339</v>
      </c>
      <c r="G17" s="25">
        <v>1615921</v>
      </c>
      <c r="H17" s="25">
        <v>123551</v>
      </c>
      <c r="I17" s="25">
        <v>424765</v>
      </c>
      <c r="J17" s="28">
        <v>22231</v>
      </c>
      <c r="K17" s="6">
        <v>536</v>
      </c>
      <c r="L17" s="6">
        <v>114603</v>
      </c>
      <c r="M17" s="6">
        <v>2357460</v>
      </c>
      <c r="P17" s="28"/>
    </row>
    <row r="18" spans="1:16" s="6" customFormat="1" ht="12.6" customHeight="1" x14ac:dyDescent="0.2">
      <c r="A18" s="3" t="s">
        <v>9</v>
      </c>
      <c r="B18" s="24">
        <v>1160145</v>
      </c>
      <c r="C18" s="24"/>
      <c r="D18" s="25">
        <v>168314</v>
      </c>
      <c r="E18" s="25">
        <v>127756</v>
      </c>
      <c r="F18" s="25">
        <v>38263</v>
      </c>
      <c r="G18" s="25">
        <v>219576</v>
      </c>
      <c r="H18" s="25">
        <v>28272</v>
      </c>
      <c r="I18" s="25">
        <v>90510</v>
      </c>
      <c r="J18" s="28">
        <v>4866</v>
      </c>
      <c r="K18" s="6">
        <v>105</v>
      </c>
      <c r="L18" s="6">
        <v>28351</v>
      </c>
      <c r="M18" s="6">
        <v>482404</v>
      </c>
      <c r="P18" s="28"/>
    </row>
    <row r="19" spans="1:16" s="6" customFormat="1" ht="12.6" customHeight="1" x14ac:dyDescent="0.2">
      <c r="A19" s="3" t="s">
        <v>10</v>
      </c>
      <c r="B19" s="24">
        <v>3257004</v>
      </c>
      <c r="C19" s="24"/>
      <c r="D19" s="25">
        <v>380067</v>
      </c>
      <c r="E19" s="25">
        <v>562876</v>
      </c>
      <c r="F19" s="25">
        <v>118005</v>
      </c>
      <c r="G19" s="25">
        <v>541419</v>
      </c>
      <c r="H19" s="25">
        <v>73377</v>
      </c>
      <c r="I19" s="25">
        <v>288140</v>
      </c>
      <c r="J19" s="28">
        <v>3903</v>
      </c>
      <c r="K19" s="6">
        <v>464</v>
      </c>
      <c r="L19" s="6">
        <v>68718</v>
      </c>
      <c r="M19" s="6">
        <v>1293412</v>
      </c>
      <c r="P19" s="28"/>
    </row>
    <row r="20" spans="1:16" s="6" customFormat="1" ht="12.6" customHeight="1" x14ac:dyDescent="0.2">
      <c r="A20" s="3" t="s">
        <v>11</v>
      </c>
      <c r="B20" s="24">
        <v>2564275</v>
      </c>
      <c r="C20" s="24"/>
      <c r="D20" s="25">
        <v>85334</v>
      </c>
      <c r="E20" s="25">
        <v>345041</v>
      </c>
      <c r="F20" s="25">
        <v>82323</v>
      </c>
      <c r="G20" s="25">
        <v>848401</v>
      </c>
      <c r="H20" s="25">
        <v>68034</v>
      </c>
      <c r="I20" s="25">
        <v>228250</v>
      </c>
      <c r="J20" s="28">
        <v>3337</v>
      </c>
      <c r="K20" s="6">
        <v>1122</v>
      </c>
      <c r="L20" s="6">
        <v>73463</v>
      </c>
      <c r="M20" s="6">
        <v>897004</v>
      </c>
      <c r="P20" s="28"/>
    </row>
    <row r="21" spans="1:16" s="6" customFormat="1" ht="12.6" customHeight="1" x14ac:dyDescent="0.2">
      <c r="A21" s="3" t="s">
        <v>12</v>
      </c>
      <c r="B21" s="24">
        <v>1697355</v>
      </c>
      <c r="C21" s="24"/>
      <c r="D21" s="25">
        <v>136940</v>
      </c>
      <c r="E21" s="25">
        <v>221489</v>
      </c>
      <c r="F21" s="25">
        <v>55524</v>
      </c>
      <c r="G21" s="25">
        <v>323593</v>
      </c>
      <c r="H21" s="25">
        <v>39906</v>
      </c>
      <c r="I21" s="25">
        <v>122548</v>
      </c>
      <c r="J21" s="28">
        <v>5204</v>
      </c>
      <c r="K21" s="6">
        <v>478</v>
      </c>
      <c r="L21" s="6">
        <v>55133</v>
      </c>
      <c r="M21" s="6">
        <v>776446</v>
      </c>
      <c r="P21" s="28"/>
    </row>
    <row r="22" spans="1:16" s="6" customFormat="1" ht="12.6" customHeight="1" x14ac:dyDescent="0.2">
      <c r="A22" s="3" t="s">
        <v>13</v>
      </c>
      <c r="B22" s="24">
        <v>4053768</v>
      </c>
      <c r="C22" s="24"/>
      <c r="D22" s="25">
        <v>617794</v>
      </c>
      <c r="E22" s="25">
        <v>529054</v>
      </c>
      <c r="F22" s="25">
        <v>170316</v>
      </c>
      <c r="G22" s="25">
        <v>791010</v>
      </c>
      <c r="H22" s="25">
        <v>102565</v>
      </c>
      <c r="I22" s="25">
        <v>300637</v>
      </c>
      <c r="J22" s="28">
        <v>6824</v>
      </c>
      <c r="K22" s="6">
        <v>680</v>
      </c>
      <c r="L22" s="6">
        <v>102450</v>
      </c>
      <c r="M22" s="6">
        <v>1535003</v>
      </c>
      <c r="P22" s="28"/>
    </row>
    <row r="23" spans="1:16" s="6" customFormat="1" ht="12.6" customHeight="1" x14ac:dyDescent="0.2">
      <c r="A23" s="3" t="s">
        <v>14</v>
      </c>
      <c r="B23" s="24">
        <v>10250060</v>
      </c>
      <c r="C23" s="24"/>
      <c r="D23" s="25">
        <v>704675</v>
      </c>
      <c r="E23" s="25">
        <v>1269201</v>
      </c>
      <c r="F23" s="25">
        <v>316739</v>
      </c>
      <c r="G23" s="25">
        <v>2957277</v>
      </c>
      <c r="H23" s="25">
        <v>325932</v>
      </c>
      <c r="I23" s="25">
        <v>1278953</v>
      </c>
      <c r="J23" s="28">
        <v>24699</v>
      </c>
      <c r="K23" s="6">
        <v>344</v>
      </c>
      <c r="L23" s="6">
        <v>280311</v>
      </c>
      <c r="M23" s="6">
        <v>3417861</v>
      </c>
      <c r="P23" s="28"/>
    </row>
    <row r="24" spans="1:16" s="6" customFormat="1" ht="12.6" customHeight="1" x14ac:dyDescent="0.2">
      <c r="A24" s="3" t="s">
        <v>31</v>
      </c>
      <c r="B24" s="24">
        <v>3167390</v>
      </c>
      <c r="C24" s="24"/>
      <c r="D24" s="25">
        <v>340657</v>
      </c>
      <c r="E24" s="25">
        <v>423250</v>
      </c>
      <c r="F24" s="25">
        <v>98319</v>
      </c>
      <c r="G24" s="25">
        <v>642561</v>
      </c>
      <c r="H24" s="25">
        <v>84248</v>
      </c>
      <c r="I24" s="25">
        <v>304515</v>
      </c>
      <c r="J24" s="28">
        <v>4822</v>
      </c>
      <c r="K24" s="6">
        <v>118</v>
      </c>
      <c r="L24" s="6">
        <v>87041</v>
      </c>
      <c r="M24" s="6">
        <v>1266107</v>
      </c>
      <c r="P24" s="28"/>
    </row>
    <row r="25" spans="1:16" s="6" customFormat="1" ht="12.6" customHeight="1" x14ac:dyDescent="0.2">
      <c r="A25" s="3" t="s">
        <v>15</v>
      </c>
      <c r="B25" s="24">
        <v>1053156</v>
      </c>
      <c r="C25" s="24"/>
      <c r="D25" s="25">
        <v>96670</v>
      </c>
      <c r="E25" s="25">
        <v>134431</v>
      </c>
      <c r="F25" s="25">
        <v>42183</v>
      </c>
      <c r="G25" s="25">
        <v>281595</v>
      </c>
      <c r="H25" s="25">
        <v>29054</v>
      </c>
      <c r="I25" s="25">
        <v>92547</v>
      </c>
      <c r="J25" s="28">
        <v>1625</v>
      </c>
      <c r="K25" s="6">
        <v>207</v>
      </c>
      <c r="L25" s="6">
        <v>28317</v>
      </c>
      <c r="M25" s="6">
        <v>375581</v>
      </c>
      <c r="P25" s="28"/>
    </row>
    <row r="26" spans="1:16" s="6" customFormat="1" ht="12.6" customHeight="1" x14ac:dyDescent="0.2">
      <c r="A26" s="3" t="s">
        <v>16</v>
      </c>
      <c r="B26" s="24">
        <v>789399</v>
      </c>
      <c r="C26" s="24"/>
      <c r="D26" s="25">
        <v>89492</v>
      </c>
      <c r="E26" s="25">
        <v>93297</v>
      </c>
      <c r="F26" s="25">
        <v>21813</v>
      </c>
      <c r="G26" s="25">
        <v>127966</v>
      </c>
      <c r="H26" s="25">
        <v>17122</v>
      </c>
      <c r="I26" s="25">
        <v>59008</v>
      </c>
      <c r="J26" s="28">
        <v>1550</v>
      </c>
      <c r="K26" s="6">
        <v>179</v>
      </c>
      <c r="L26" s="6">
        <v>19467</v>
      </c>
      <c r="M26" s="6">
        <v>376627</v>
      </c>
      <c r="P26" s="28"/>
    </row>
    <row r="27" spans="1:16" s="6" customFormat="1" ht="12.6" customHeight="1" x14ac:dyDescent="0.2">
      <c r="A27" s="3" t="s">
        <v>17</v>
      </c>
      <c r="B27" s="24">
        <v>2504487</v>
      </c>
      <c r="C27" s="24"/>
      <c r="D27" s="25">
        <v>19907</v>
      </c>
      <c r="E27" s="25">
        <v>314862</v>
      </c>
      <c r="F27" s="25">
        <v>108305</v>
      </c>
      <c r="G27" s="25">
        <v>732086</v>
      </c>
      <c r="H27" s="25">
        <v>67583</v>
      </c>
      <c r="I27" s="25">
        <v>184006</v>
      </c>
      <c r="J27" s="28">
        <v>4031</v>
      </c>
      <c r="K27" s="6">
        <v>15</v>
      </c>
      <c r="L27" s="6">
        <v>54493</v>
      </c>
      <c r="M27" s="6">
        <v>1086782</v>
      </c>
      <c r="P27" s="28"/>
    </row>
    <row r="28" spans="1:16" s="6" customFormat="1" ht="12.6" customHeight="1" x14ac:dyDescent="0.2">
      <c r="A28" s="3" t="s">
        <v>18</v>
      </c>
      <c r="B28" s="24">
        <v>2632555</v>
      </c>
      <c r="C28" s="24" t="s">
        <v>35</v>
      </c>
      <c r="D28" s="25">
        <v>282264</v>
      </c>
      <c r="E28" s="25">
        <v>311269</v>
      </c>
      <c r="F28" s="25">
        <v>83478</v>
      </c>
      <c r="G28" s="25">
        <v>450438</v>
      </c>
      <c r="H28" s="25">
        <v>47022</v>
      </c>
      <c r="I28" s="25">
        <v>229661</v>
      </c>
      <c r="J28" s="28">
        <v>7530</v>
      </c>
      <c r="K28" s="6">
        <v>296</v>
      </c>
      <c r="L28" s="6">
        <v>81908</v>
      </c>
      <c r="M28" s="6">
        <v>1185711</v>
      </c>
      <c r="P28" s="28"/>
    </row>
    <row r="29" spans="1:16" s="6" customFormat="1" ht="12.6" customHeight="1" x14ac:dyDescent="0.2">
      <c r="A29" s="3" t="s">
        <v>19</v>
      </c>
      <c r="B29" s="24">
        <v>3999907</v>
      </c>
      <c r="C29" s="24"/>
      <c r="D29" s="25">
        <v>330085</v>
      </c>
      <c r="E29" s="25">
        <v>504133</v>
      </c>
      <c r="F29" s="25">
        <v>136048</v>
      </c>
      <c r="G29" s="25">
        <v>915991</v>
      </c>
      <c r="H29" s="25">
        <v>122971</v>
      </c>
      <c r="I29" s="25">
        <v>339270</v>
      </c>
      <c r="J29" s="28">
        <v>10299</v>
      </c>
      <c r="K29" s="6">
        <v>360</v>
      </c>
      <c r="L29" s="6">
        <v>130280</v>
      </c>
      <c r="M29" s="6">
        <v>1633441</v>
      </c>
      <c r="P29" s="28"/>
    </row>
    <row r="30" spans="1:16" s="6" customFormat="1" ht="12.6" customHeight="1" x14ac:dyDescent="0.2">
      <c r="A30" s="4" t="s">
        <v>32</v>
      </c>
      <c r="B30" s="24">
        <v>963154</v>
      </c>
      <c r="C30" s="24"/>
      <c r="D30" s="25">
        <v>141459</v>
      </c>
      <c r="E30" s="25">
        <v>148678</v>
      </c>
      <c r="F30" s="25">
        <v>37828</v>
      </c>
      <c r="G30" s="25">
        <v>181288</v>
      </c>
      <c r="H30" s="25">
        <v>24300</v>
      </c>
      <c r="I30" s="25">
        <v>76188</v>
      </c>
      <c r="J30" s="28">
        <v>1395</v>
      </c>
      <c r="K30" s="6">
        <v>39</v>
      </c>
      <c r="L30" s="6">
        <v>23252</v>
      </c>
      <c r="M30" s="6">
        <v>353027</v>
      </c>
      <c r="P30" s="28"/>
    </row>
    <row r="31" spans="1:16" s="6" customFormat="1" ht="12.6" customHeight="1" x14ac:dyDescent="0.2">
      <c r="A31" s="3" t="s">
        <v>20</v>
      </c>
      <c r="B31" s="24">
        <v>836263</v>
      </c>
      <c r="C31" s="24"/>
      <c r="D31" s="25">
        <v>120097</v>
      </c>
      <c r="E31" s="25">
        <v>101860</v>
      </c>
      <c r="F31" s="25">
        <v>30518</v>
      </c>
      <c r="G31" s="25">
        <v>224361</v>
      </c>
      <c r="H31" s="25">
        <v>25602</v>
      </c>
      <c r="I31" s="25">
        <v>72711</v>
      </c>
      <c r="J31" s="28">
        <v>1335</v>
      </c>
      <c r="K31" s="6">
        <v>144</v>
      </c>
      <c r="L31" s="6">
        <v>11368</v>
      </c>
      <c r="M31" s="6">
        <v>273869</v>
      </c>
      <c r="P31" s="28"/>
    </row>
    <row r="32" spans="1:16" s="6" customFormat="1" ht="12.6" customHeight="1" x14ac:dyDescent="0.2">
      <c r="A32" s="4" t="s">
        <v>21</v>
      </c>
      <c r="B32" s="24">
        <v>1936536</v>
      </c>
      <c r="C32" s="24"/>
      <c r="D32" s="25">
        <v>223213</v>
      </c>
      <c r="E32" s="25">
        <v>229466</v>
      </c>
      <c r="F32" s="25">
        <v>68266</v>
      </c>
      <c r="G32" s="25">
        <v>357428</v>
      </c>
      <c r="H32" s="25">
        <v>40488</v>
      </c>
      <c r="I32" s="25">
        <v>140624</v>
      </c>
      <c r="J32" s="28">
        <v>5217</v>
      </c>
      <c r="K32" s="6">
        <v>139</v>
      </c>
      <c r="L32" s="6">
        <v>62207</v>
      </c>
      <c r="M32" s="6">
        <v>849976</v>
      </c>
      <c r="P32" s="28"/>
    </row>
    <row r="33" spans="1:16" s="6" customFormat="1" ht="12.6" customHeight="1" x14ac:dyDescent="0.2">
      <c r="A33" s="3" t="s">
        <v>22</v>
      </c>
      <c r="B33" s="24">
        <v>1558758</v>
      </c>
      <c r="C33" s="24"/>
      <c r="D33" s="25">
        <v>218297</v>
      </c>
      <c r="E33" s="25">
        <v>202194</v>
      </c>
      <c r="F33" s="25">
        <v>57323</v>
      </c>
      <c r="G33" s="25">
        <v>318349</v>
      </c>
      <c r="H33" s="25">
        <v>43452</v>
      </c>
      <c r="I33" s="25">
        <v>103485</v>
      </c>
      <c r="J33" s="28">
        <v>2200</v>
      </c>
      <c r="K33" s="6">
        <v>213</v>
      </c>
      <c r="L33" s="6">
        <v>40282</v>
      </c>
      <c r="M33" s="6">
        <v>616415</v>
      </c>
      <c r="P33" s="28"/>
    </row>
    <row r="34" spans="1:16" s="6" customFormat="1" ht="12.6" customHeight="1" x14ac:dyDescent="0.2">
      <c r="A34" s="3" t="s">
        <v>23</v>
      </c>
      <c r="B34" s="24">
        <v>1719303</v>
      </c>
      <c r="C34" s="24"/>
      <c r="D34" s="25">
        <v>252241</v>
      </c>
      <c r="E34" s="25">
        <v>199660</v>
      </c>
      <c r="F34" s="25">
        <v>64790</v>
      </c>
      <c r="G34" s="25">
        <v>408719</v>
      </c>
      <c r="H34" s="25">
        <v>42319</v>
      </c>
      <c r="I34" s="25">
        <v>130097</v>
      </c>
      <c r="J34" s="28">
        <v>2228</v>
      </c>
      <c r="K34" s="6">
        <v>289</v>
      </c>
      <c r="L34" s="6">
        <v>40786</v>
      </c>
      <c r="M34" s="6">
        <v>620493</v>
      </c>
      <c r="P34" s="28"/>
    </row>
    <row r="35" spans="1:16" s="6" customFormat="1" ht="12.6" customHeight="1" x14ac:dyDescent="0.2">
      <c r="A35" s="3" t="s">
        <v>24</v>
      </c>
      <c r="B35" s="24">
        <v>1661519</v>
      </c>
      <c r="C35" s="24"/>
      <c r="D35" s="25">
        <v>82598</v>
      </c>
      <c r="E35" s="25">
        <v>245106</v>
      </c>
      <c r="F35" s="25">
        <v>57518</v>
      </c>
      <c r="G35" s="25">
        <v>432782</v>
      </c>
      <c r="H35" s="25">
        <v>56127</v>
      </c>
      <c r="I35" s="25">
        <v>118847</v>
      </c>
      <c r="J35" s="28">
        <v>897</v>
      </c>
      <c r="K35" s="6">
        <v>354</v>
      </c>
      <c r="L35" s="6">
        <v>40464</v>
      </c>
      <c r="M35" s="6">
        <v>682953</v>
      </c>
      <c r="P35" s="28"/>
    </row>
    <row r="36" spans="1:16" s="6" customFormat="1" ht="12.6" customHeight="1" x14ac:dyDescent="0.2">
      <c r="A36" s="3" t="s">
        <v>25</v>
      </c>
      <c r="B36" s="24">
        <v>1921237</v>
      </c>
      <c r="C36" s="24"/>
      <c r="D36" s="25">
        <v>317830</v>
      </c>
      <c r="E36" s="25">
        <v>213752</v>
      </c>
      <c r="F36" s="25">
        <v>71909</v>
      </c>
      <c r="G36" s="25">
        <v>348665</v>
      </c>
      <c r="H36" s="25">
        <v>44613</v>
      </c>
      <c r="I36" s="25">
        <v>129200</v>
      </c>
      <c r="J36" s="28">
        <v>5200</v>
      </c>
      <c r="K36" s="6">
        <v>189</v>
      </c>
      <c r="L36" s="6">
        <v>49245</v>
      </c>
      <c r="M36" s="6">
        <v>785247</v>
      </c>
      <c r="P36" s="28"/>
    </row>
    <row r="37" spans="1:16" s="6" customFormat="1" ht="12.6" customHeight="1" x14ac:dyDescent="0.2">
      <c r="A37" s="3" t="s">
        <v>26</v>
      </c>
      <c r="B37" s="24">
        <v>723552</v>
      </c>
      <c r="C37" s="24"/>
      <c r="D37" s="25">
        <v>60426</v>
      </c>
      <c r="E37" s="25">
        <v>110028</v>
      </c>
      <c r="F37" s="25">
        <v>26889</v>
      </c>
      <c r="G37" s="25">
        <v>119576</v>
      </c>
      <c r="H37" s="25">
        <v>17227</v>
      </c>
      <c r="I37" s="25">
        <v>55072</v>
      </c>
      <c r="J37" s="28">
        <v>1234</v>
      </c>
      <c r="K37" s="6">
        <v>58</v>
      </c>
      <c r="L37" s="6">
        <v>23579</v>
      </c>
      <c r="M37" s="6">
        <v>326690</v>
      </c>
      <c r="P37" s="28"/>
    </row>
    <row r="38" spans="1:16" s="6" customFormat="1" ht="12.6" customHeight="1" x14ac:dyDescent="0.2">
      <c r="A38" s="4" t="s">
        <v>33</v>
      </c>
      <c r="B38" s="24">
        <v>4742822</v>
      </c>
      <c r="C38" s="24"/>
      <c r="D38" s="25">
        <v>464978</v>
      </c>
      <c r="E38" s="25">
        <v>551320</v>
      </c>
      <c r="F38" s="25">
        <v>151326</v>
      </c>
      <c r="G38" s="25">
        <v>1207266</v>
      </c>
      <c r="H38" s="25">
        <v>126826</v>
      </c>
      <c r="I38" s="25">
        <v>272962</v>
      </c>
      <c r="J38" s="28">
        <v>7396</v>
      </c>
      <c r="K38" s="6">
        <v>615</v>
      </c>
      <c r="L38" s="6">
        <v>94468</v>
      </c>
      <c r="M38" s="6">
        <v>1992491</v>
      </c>
      <c r="P38" s="28"/>
    </row>
    <row r="39" spans="1:16" s="6" customFormat="1" ht="12.6" customHeight="1" x14ac:dyDescent="0.2">
      <c r="A39" s="3" t="s">
        <v>27</v>
      </c>
      <c r="B39" s="24">
        <v>1226131</v>
      </c>
      <c r="C39" s="24"/>
      <c r="D39" s="25">
        <v>204282</v>
      </c>
      <c r="E39" s="25">
        <v>130104</v>
      </c>
      <c r="F39" s="25">
        <v>36851</v>
      </c>
      <c r="G39" s="25">
        <v>219035</v>
      </c>
      <c r="H39" s="25">
        <v>26097</v>
      </c>
      <c r="I39" s="25">
        <v>70197</v>
      </c>
      <c r="J39" s="28">
        <v>7313</v>
      </c>
      <c r="K39" s="6">
        <v>26</v>
      </c>
      <c r="L39" s="6">
        <v>39562</v>
      </c>
      <c r="M39" s="6">
        <v>518761</v>
      </c>
      <c r="P39" s="28"/>
    </row>
    <row r="40" spans="1:16" s="6" customFormat="1" ht="12.6" customHeight="1" x14ac:dyDescent="0.2">
      <c r="A40" s="3" t="s">
        <v>28</v>
      </c>
      <c r="B40" s="24">
        <v>1128815</v>
      </c>
      <c r="C40" s="24"/>
      <c r="D40" s="25">
        <v>135769</v>
      </c>
      <c r="E40" s="25">
        <v>141187</v>
      </c>
      <c r="F40" s="25">
        <v>35646</v>
      </c>
      <c r="G40" s="25">
        <v>240150</v>
      </c>
      <c r="H40" s="25">
        <v>22586</v>
      </c>
      <c r="I40" s="25">
        <v>72846</v>
      </c>
      <c r="J40" s="28">
        <v>2017</v>
      </c>
      <c r="K40" s="6">
        <v>18</v>
      </c>
      <c r="L40" s="6">
        <v>30032</v>
      </c>
      <c r="M40" s="6">
        <v>471150</v>
      </c>
      <c r="P40" s="28"/>
    </row>
    <row r="41" spans="1:16" s="6" customFormat="1" ht="12.6" customHeight="1" x14ac:dyDescent="0.2">
      <c r="A41" s="7"/>
      <c r="B41" s="26"/>
      <c r="C41" s="26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6" s="8" customFormat="1" ht="4.9000000000000004" customHeight="1" x14ac:dyDescent="0.15"/>
    <row r="43" spans="1:16" s="8" customFormat="1" ht="12" customHeight="1" x14ac:dyDescent="0.15">
      <c r="A43" s="8" t="s">
        <v>52</v>
      </c>
    </row>
    <row r="44" spans="1:16" s="8" customFormat="1" ht="12" customHeight="1" x14ac:dyDescent="0.15">
      <c r="A44" s="8" t="s">
        <v>34</v>
      </c>
    </row>
    <row r="45" spans="1:16" s="8" customFormat="1" ht="9" x14ac:dyDescent="0.15"/>
    <row r="46" spans="1:16" s="8" customFormat="1" ht="9" x14ac:dyDescent="0.15"/>
    <row r="47" spans="1:16" s="6" customFormat="1" ht="11.25" x14ac:dyDescent="0.2"/>
    <row r="48" spans="1:16" s="6" customFormat="1" ht="11.25" x14ac:dyDescent="0.2"/>
    <row r="49" s="6" customFormat="1" ht="11.25" x14ac:dyDescent="0.2"/>
    <row r="50" s="6" customFormat="1" ht="11.25" x14ac:dyDescent="0.2"/>
    <row r="51" s="6" customFormat="1" ht="11.25" x14ac:dyDescent="0.2"/>
    <row r="52" s="6" customFormat="1" ht="11.25" x14ac:dyDescent="0.2"/>
    <row r="53" s="6" customFormat="1" ht="11.25" x14ac:dyDescent="0.2"/>
    <row r="54" s="6" customFormat="1" ht="11.25" x14ac:dyDescent="0.2"/>
  </sheetData>
  <mergeCells count="14">
    <mergeCell ref="D3:I3"/>
    <mergeCell ref="J3:M3"/>
    <mergeCell ref="J4:J5"/>
    <mergeCell ref="K4:K5"/>
    <mergeCell ref="L4:L5"/>
    <mergeCell ref="F4:F5"/>
    <mergeCell ref="G4:G5"/>
    <mergeCell ref="I4:I5"/>
    <mergeCell ref="H4:H5"/>
    <mergeCell ref="A4:A5"/>
    <mergeCell ref="B4:B5"/>
    <mergeCell ref="D4:D5"/>
    <mergeCell ref="E4:E5"/>
    <mergeCell ref="M4:M5"/>
  </mergeCells>
  <phoneticPr fontId="8" type="noConversion"/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Dosis_aplicada</vt:lpstr>
      <vt:lpstr>Programa_Permanente</vt:lpstr>
      <vt:lpstr>Programa_Permanente!Títulos_a_imprimir</vt:lpstr>
    </vt:vector>
  </TitlesOfParts>
  <Company>SSA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ALOPEZ</dc:creator>
  <cp:lastModifiedBy>Libia Gregoria Cid Sánchez</cp:lastModifiedBy>
  <cp:lastPrinted>2011-10-05T18:21:56Z</cp:lastPrinted>
  <dcterms:created xsi:type="dcterms:W3CDTF">2002-12-16T20:41:07Z</dcterms:created>
  <dcterms:modified xsi:type="dcterms:W3CDTF">2015-10-02T16:56:59Z</dcterms:modified>
</cp:coreProperties>
</file>