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7695" windowHeight="8235" tabRatio="557"/>
  </bookViews>
  <sheets>
    <sheet name="NAL" sheetId="141" r:id="rId1"/>
    <sheet name="NAL (2)" sheetId="142" r:id="rId2"/>
    <sheet name="AGS" sheetId="108" r:id="rId3"/>
    <sheet name="BC" sheetId="110" r:id="rId4"/>
    <sheet name="BCS" sheetId="111" r:id="rId5"/>
    <sheet name="CAMP" sheetId="112" r:id="rId6"/>
    <sheet name="COAH" sheetId="113" r:id="rId7"/>
    <sheet name="COL" sheetId="114" r:id="rId8"/>
    <sheet name="CHIS" sheetId="115" r:id="rId9"/>
    <sheet name="CHIH" sheetId="116" r:id="rId10"/>
    <sheet name="DF" sheetId="117" r:id="rId11"/>
    <sheet name="DGO" sheetId="118" r:id="rId12"/>
    <sheet name="GTO" sheetId="119" r:id="rId13"/>
    <sheet name="GRO" sheetId="120" r:id="rId14"/>
    <sheet name="HGO" sheetId="121" r:id="rId15"/>
    <sheet name="JAL" sheetId="122" r:id="rId16"/>
    <sheet name="MEX" sheetId="123" r:id="rId17"/>
    <sheet name="MICH" sheetId="124" r:id="rId18"/>
    <sheet name="MOR" sheetId="125" r:id="rId19"/>
    <sheet name="NAY" sheetId="126" r:id="rId20"/>
    <sheet name="NL" sheetId="127" r:id="rId21"/>
    <sheet name="OAX" sheetId="128" r:id="rId22"/>
    <sheet name="PUE" sheetId="129" r:id="rId23"/>
    <sheet name="QRO" sheetId="130" r:id="rId24"/>
    <sheet name="QROO" sheetId="131" r:id="rId25"/>
    <sheet name="SLP" sheetId="132" r:id="rId26"/>
    <sheet name="SIN" sheetId="133" r:id="rId27"/>
    <sheet name="SON" sheetId="134" r:id="rId28"/>
    <sheet name="TAB" sheetId="135" r:id="rId29"/>
    <sheet name="TAMPS" sheetId="136" r:id="rId30"/>
    <sheet name="TLAX" sheetId="137" r:id="rId31"/>
    <sheet name="VER" sheetId="138" r:id="rId32"/>
    <sheet name="YUC" sheetId="139" r:id="rId33"/>
    <sheet name="ZAC" sheetId="140" r:id="rId34"/>
  </sheets>
  <definedNames>
    <definedName name="_xlnm.Print_Area" localSheetId="2">AGS!$A$1:$O$22</definedName>
    <definedName name="_xlnm.Print_Area" localSheetId="3">BC!$A$1:$O$24</definedName>
    <definedName name="_xlnm.Print_Area" localSheetId="4">BCS!$A$1:$O$24</definedName>
    <definedName name="_xlnm.Print_Area" localSheetId="5">CAMP!$A$1:$O$24</definedName>
    <definedName name="_xlnm.Print_Area" localSheetId="9">CHIH!$A$1:$O$24</definedName>
    <definedName name="_xlnm.Print_Area" localSheetId="8">CHIS!$A$1:$O$24</definedName>
    <definedName name="_xlnm.Print_Area" localSheetId="6">COAH!$A$1:$O$24</definedName>
    <definedName name="_xlnm.Print_Area" localSheetId="7">COL!$A$1:$O$23</definedName>
    <definedName name="_xlnm.Print_Area" localSheetId="10">DF!$A$1:$O$24</definedName>
    <definedName name="_xlnm.Print_Area" localSheetId="11">DGO!$A$1:$O$23</definedName>
    <definedName name="_xlnm.Print_Area" localSheetId="13">GRO!$A$1:$O$23</definedName>
    <definedName name="_xlnm.Print_Area" localSheetId="12">GTO!$A$1:$O$23</definedName>
    <definedName name="_xlnm.Print_Area" localSheetId="14">HGO!$A$1:$O$24</definedName>
    <definedName name="_xlnm.Print_Area" localSheetId="15">JAL!$A$1:$O$23</definedName>
    <definedName name="_xlnm.Print_Area" localSheetId="16">MEX!$A$1:$O$23</definedName>
    <definedName name="_xlnm.Print_Area" localSheetId="17">MICH!$A$1:$O$24</definedName>
    <definedName name="_xlnm.Print_Area" localSheetId="18">MOR!$A$1:$O$23</definedName>
    <definedName name="_xlnm.Print_Area" localSheetId="0">NAL!$A$1:$G$24</definedName>
    <definedName name="_xlnm.Print_Area" localSheetId="1">'NAL (2)'!$A$1:$H$23</definedName>
    <definedName name="_xlnm.Print_Area" localSheetId="19">NAY!$A$1:$O$23</definedName>
    <definedName name="_xlnm.Print_Area" localSheetId="20">NL!$A$1:$O$24</definedName>
    <definedName name="_xlnm.Print_Area" localSheetId="21">OAX!$A$1:$O$24</definedName>
    <definedName name="_xlnm.Print_Area" localSheetId="22">PUE!$A$1:$O$23</definedName>
    <definedName name="_xlnm.Print_Area" localSheetId="23">QRO!$A$1:$O$23</definedName>
    <definedName name="_xlnm.Print_Area" localSheetId="24">QROO!$A$1:$O$23</definedName>
    <definedName name="_xlnm.Print_Area" localSheetId="26">SIN!$A$1:$O$24</definedName>
    <definedName name="_xlnm.Print_Area" localSheetId="25">SLP!$A$1:$O$24</definedName>
    <definedName name="_xlnm.Print_Area" localSheetId="27">SON!$A$1:$O$23</definedName>
    <definedName name="_xlnm.Print_Area" localSheetId="28">TAB!$A$1:$O$23</definedName>
    <definedName name="_xlnm.Print_Area" localSheetId="29">TAMPS!$A$1:$O$24</definedName>
    <definedName name="_xlnm.Print_Area" localSheetId="30">TLAX!$A$1:$O$23</definedName>
    <definedName name="_xlnm.Print_Area" localSheetId="31">VER!$A$1:$O$24</definedName>
    <definedName name="_xlnm.Print_Area" localSheetId="32">YUC!$A$1:$O$24</definedName>
    <definedName name="_xlnm.Print_Area" localSheetId="33">ZAC!$A$1:$O$23</definedName>
  </definedNames>
  <calcPr calcId="125725"/>
</workbook>
</file>

<file path=xl/calcChain.xml><?xml version="1.0" encoding="utf-8"?>
<calcChain xmlns="http://schemas.openxmlformats.org/spreadsheetml/2006/main">
  <c r="B8" i="130"/>
  <c r="C8"/>
  <c r="E8"/>
  <c r="B8" i="125"/>
  <c r="C8"/>
  <c r="E8"/>
  <c r="E8" i="119"/>
</calcChain>
</file>

<file path=xl/sharedStrings.xml><?xml version="1.0" encoding="utf-8"?>
<sst xmlns="http://schemas.openxmlformats.org/spreadsheetml/2006/main" count="1087" uniqueCount="153">
  <si>
    <t>Total</t>
  </si>
  <si>
    <t>IMSS</t>
  </si>
  <si>
    <t>PEMEX</t>
  </si>
  <si>
    <t>SEDENA</t>
  </si>
  <si>
    <t>SEMAR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</si>
  <si>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</si>
  <si>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</si>
  <si>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</si>
  <si>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</si>
  <si>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</si>
  <si>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</si>
  <si>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</si>
  <si>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</si>
  <si>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</si>
  <si>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</si>
  <si>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</si>
  <si>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</si>
  <si>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</si>
  <si>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</si>
  <si>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</si>
  <si>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</si>
  <si>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</si>
  <si>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</si>
  <si>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</si>
  <si>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</si>
  <si>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</si>
  <si>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</si>
  <si>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</si>
  <si>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</si>
  <si>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</si>
  <si>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</si>
  <si>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</si>
  <si>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</si>
  <si>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</si>
  <si>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</si>
  <si>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</si>
  <si>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</si>
  <si>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</si>
  <si>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    Programa permanente </t>
  </si>
  <si>
    <t xml:space="preserve">            Sabin</t>
  </si>
  <si>
    <t xml:space="preserve">            BCG</t>
  </si>
  <si>
    <t xml:space="preserve">            Toxoide tetánico diftérico</t>
  </si>
  <si>
    <t xml:space="preserve">            Triple Viral/SRP/AS</t>
  </si>
  <si>
    <t xml:space="preserve">            Antirrábica humana</t>
  </si>
  <si>
    <t xml:space="preserve">            Antitifoídica</t>
  </si>
  <si>
    <t xml:space="preserve">            Otros biológicos</t>
  </si>
  <si>
    <t>Población no asegurada</t>
  </si>
  <si>
    <t>Población asegurada</t>
  </si>
  <si>
    <t>Univer-
sitarios</t>
  </si>
  <si>
    <t>* Fuente: Secretaría de Salud. Centro Nacional para la Salud de la Infancia y la Adolescencia.</t>
  </si>
  <si>
    <t>Subtotal</t>
  </si>
  <si>
    <t>Niño Poblano</t>
  </si>
  <si>
    <t xml:space="preserve">Secretaría
de Salud  </t>
  </si>
  <si>
    <t xml:space="preserve"> </t>
  </si>
  <si>
    <t xml:space="preserve">Estatales   </t>
  </si>
  <si>
    <t xml:space="preserve">Estatal  </t>
  </si>
  <si>
    <t>STC   METRO</t>
  </si>
  <si>
    <t>ISSEMYM</t>
  </si>
  <si>
    <t>ISSSTEP</t>
  </si>
  <si>
    <t>ISSET</t>
  </si>
  <si>
    <t>1a. parte</t>
  </si>
  <si>
    <t>2a. y última parte</t>
  </si>
  <si>
    <t>Cuadro III.3.2.2</t>
  </si>
  <si>
    <t>Cuadro III.3.2.2.1</t>
  </si>
  <si>
    <t>Cuadro III.3.2.2.2</t>
  </si>
  <si>
    <t>Cuadro III.3.2.2.3</t>
  </si>
  <si>
    <t>Cuadro III.3.2.2.4</t>
  </si>
  <si>
    <t>Cuadro III.3.2.2.5</t>
  </si>
  <si>
    <t>Cuadro III.3.2.2.6</t>
  </si>
  <si>
    <t>Cuadro III.3.2.2.7</t>
  </si>
  <si>
    <t>Cuadro III.3.2.2.8</t>
  </si>
  <si>
    <t>Cuadro III.3.2.2.9</t>
  </si>
  <si>
    <t>Cuadro III.3.2.2.10</t>
  </si>
  <si>
    <t>Cuadro III.3.2.2.11</t>
  </si>
  <si>
    <t>Cuadro III.3.2.2.12</t>
  </si>
  <si>
    <t>Cuadro III.3.2.2.13</t>
  </si>
  <si>
    <t>Cuadro III.3.2.2.14</t>
  </si>
  <si>
    <t>Cuadro III.3.2.2.15</t>
  </si>
  <si>
    <t>Cuadro III.3.2.2.16</t>
  </si>
  <si>
    <t>Cuadro III.3.2.2.17</t>
  </si>
  <si>
    <t>Cuadro III.3.2.2.18</t>
  </si>
  <si>
    <t>Cuadro III.3.2.2.19</t>
  </si>
  <si>
    <t>Cuadro III.3.2.2.20</t>
  </si>
  <si>
    <t>Cuadro III.3.2.2.21</t>
  </si>
  <si>
    <t>Cuadro III.3.2.2.22</t>
  </si>
  <si>
    <t>Cuadro III.3.2.2.23</t>
  </si>
  <si>
    <t>Cuadro III.3.2.2.24</t>
  </si>
  <si>
    <t>Cuadro III.3.2.2.25</t>
  </si>
  <si>
    <t>Cuadro III.3.2.2.26</t>
  </si>
  <si>
    <t>Cuadro III.3.2.2.27</t>
  </si>
  <si>
    <t>Cuadro III.3.2.2.28</t>
  </si>
  <si>
    <t>Cuadro III.3.2.2.29</t>
  </si>
  <si>
    <t>Cuadro III.3.2.2.30</t>
  </si>
  <si>
    <t>Cuadro III.3.2.2.31</t>
  </si>
  <si>
    <t>Cuadro III.3.2.2.32</t>
  </si>
  <si>
    <t>Biológico</t>
  </si>
  <si>
    <t>nd  No disponible</t>
  </si>
  <si>
    <t>1a.  parte</t>
  </si>
  <si>
    <t xml:space="preserve">               Toxoide tetánico embarazadas</t>
  </si>
  <si>
    <t>Univer-
sitario</t>
  </si>
  <si>
    <t>Secretaría
de Salud</t>
  </si>
  <si>
    <t>IMSS
Oportunidades</t>
  </si>
  <si>
    <t>IMSS-Op.</t>
  </si>
  <si>
    <t>Niño Poblano  1/</t>
  </si>
  <si>
    <t>Univer-
sitarios  1/</t>
  </si>
  <si>
    <t>1/  Incluye Hospital del Niño Poblano.</t>
  </si>
  <si>
    <t xml:space="preserve">            Virus del papiloma humano</t>
  </si>
  <si>
    <t xml:space="preserve">ISSSTE </t>
  </si>
  <si>
    <t xml:space="preserve">            DPT / DPT+HB+Hib</t>
  </si>
  <si>
    <t xml:space="preserve">SEDENA </t>
  </si>
  <si>
    <t xml:space="preserve">SEDENA  </t>
  </si>
  <si>
    <t xml:space="preserve">ISSSTE  </t>
  </si>
  <si>
    <t>ISSSTE  Cali</t>
  </si>
  <si>
    <t>ISSTECh</t>
  </si>
  <si>
    <t>ISSSTE   Son</t>
  </si>
  <si>
    <t>nd</t>
  </si>
  <si>
    <t>na</t>
  </si>
  <si>
    <t>ISSSTELeón</t>
  </si>
  <si>
    <t xml:space="preserve">            Otros biológicos  2/</t>
  </si>
  <si>
    <t>2/ Incluye 12,306,913 dosis de influenza de la Secretaría de Salud.</t>
  </si>
  <si>
    <t>1/ Incluye 183,561 dosis de influenza de la Secretaría de Salud.</t>
  </si>
  <si>
    <t>1/ Incluye 89,982 dosis de influenza de la Secretaría de Salud.</t>
  </si>
  <si>
    <t>1/ Incluye 936,651 dosis de influenza de la Secretaría de Salud.</t>
  </si>
  <si>
    <t>1/ Incluye 123,717 dosis de influenza de la Secretaría de Salud.</t>
  </si>
  <si>
    <t>1/ Incluye 361,327 dosis de influenza de la Secretaría de Salud.</t>
  </si>
  <si>
    <t>1/ Incluye 378,013 dosis de influenza de la Secretaría de Salud.</t>
  </si>
  <si>
    <t>1/ Incluye 151,574 dosis de influenza de la Secretaría de Salud.</t>
  </si>
  <si>
    <t>1/ Incluye 340,263 dosis de influenza de la Secretaría de Salud.</t>
  </si>
  <si>
    <t>1/ Incluye 257,898 dosis de influenza de la Secretaría de Salud.</t>
  </si>
  <si>
    <t>1/ Incluye 25,610 dosis de influenza de la Secretaría de Salud.</t>
  </si>
  <si>
    <t>1/ Incluye 107,477 dosis de influenza de la Secretaría de Salud.</t>
  </si>
  <si>
    <t>1/ Incluye 703,715 dosis de influenza de la Secretaría de Salud.</t>
  </si>
  <si>
    <t>1/ Incluye 203,530 dosis de influenza de la Secretaría de Salud.</t>
  </si>
  <si>
    <t>1/ Incluye 382,167 dosis de influenza de la Secretaría de Salud.</t>
  </si>
  <si>
    <t>1/ Incluye 135,062 dosis de influenza de la Secretaría de Salud.</t>
  </si>
  <si>
    <t>1/ Incluye 202,305 dosis de influenza de la Secretaría de Salud.</t>
  </si>
  <si>
    <t>1/ Incluye 363,937 dosis de influenza de la Secretaría de Salud.</t>
  </si>
  <si>
    <t>1/ Incluye 3,507,778 dosis de influenza de la Secretaría de Salud.</t>
  </si>
  <si>
    <t>1/ Incluye 586,492 dosis de influenza de la Secretaría de Salud.</t>
  </si>
  <si>
    <t>1/ Incluye 276,992 dosis de influenza de la Secretaría de Salud.</t>
  </si>
  <si>
    <t>1/ Incluye 438,987 dosis de influenza de la Secretaría de Salud.</t>
  </si>
  <si>
    <t>1/ Incluye 621,290 dosis de influenza de la Secretaría de Salud.</t>
  </si>
  <si>
    <t>1/ Incluye 129,124 dosis de influenza de la Secretaría de Salud.</t>
  </si>
  <si>
    <t>1/ Incluye 851,501 dosis de influenza de la Secretaría de Salud.</t>
  </si>
  <si>
    <t>1/ Incluye 266,556 dosis de influenza de la Secretaría de Salud.</t>
  </si>
  <si>
    <t>1/ Incluye 235,802 dosis de influenza de la Secretaría de Salud.</t>
  </si>
  <si>
    <t>1/ Incluye 34,183 dosis de influenza de la Secretaría de Salud.</t>
  </si>
  <si>
    <t>1/ Incluye 112,893 dosis de influenza de la Secretaría de Salud.</t>
  </si>
  <si>
    <t>1/ Incluye 109,084 dosis de influenza de la Secretaría de Salud.</t>
  </si>
  <si>
    <t>1/ Incluye 32,050 dosis de influenza de la Secretaría de Salud.</t>
  </si>
  <si>
    <t>1/ Incluye 53,731 dosis de influenza de la Secretaría de Salud.</t>
  </si>
  <si>
    <t>1/ Incluye 133,661 dosis de influenza de la Secretaría de Salud.</t>
  </si>
  <si>
    <t>Programa permanente de vacunación por institución según biológico, 2013</t>
  </si>
</sst>
</file>

<file path=xl/styles.xml><?xml version="1.0" encoding="utf-8"?>
<styleSheet xmlns="http://schemas.openxmlformats.org/spreadsheetml/2006/main">
  <numFmts count="5">
    <numFmt numFmtId="164" formatCode="General_)"/>
    <numFmt numFmtId="165" formatCode="###\ ###\ ##0;#\ ##0"/>
    <numFmt numFmtId="166" formatCode="###\ ###\ ##0;#\ ###\ ##0"/>
    <numFmt numFmtId="167" formatCode="#\ ###\ ##0;[Red]#\ ###\ ##0"/>
    <numFmt numFmtId="170" formatCode="_-[$€-2]* #,##0.00_-;\-[$€-2]* #,##0.00_-;_-[$€-2]* &quot;-&quot;??_-"/>
  </numFmts>
  <fonts count="3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7.5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170" fontId="27" fillId="0" borderId="0" applyNumberFormat="0" applyFont="0" applyFill="0" applyBorder="0" applyAlignment="0" applyProtection="0"/>
    <xf numFmtId="0" fontId="28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166" fontId="3" fillId="0" borderId="0" xfId="3" applyNumberFormat="1" applyFont="1" applyFill="1" applyBorder="1" applyAlignment="1" applyProtection="1">
      <alignment horizontal="right" vertical="center" indent="1"/>
      <protection locked="0"/>
    </xf>
    <xf numFmtId="0" fontId="4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8" fillId="0" borderId="0" xfId="3" quotePrefix="1" applyFont="1" applyFill="1" applyBorder="1" applyAlignment="1">
      <alignment horizontal="left"/>
    </xf>
    <xf numFmtId="165" fontId="3" fillId="0" borderId="0" xfId="3" applyNumberFormat="1" applyFont="1" applyFill="1" applyBorder="1"/>
    <xf numFmtId="164" fontId="3" fillId="0" borderId="0" xfId="3" applyNumberFormat="1" applyFont="1" applyFill="1" applyBorder="1" applyAlignment="1">
      <alignment horizontal="right"/>
    </xf>
    <xf numFmtId="0" fontId="9" fillId="0" borderId="0" xfId="3" applyFont="1" applyFill="1"/>
    <xf numFmtId="0" fontId="1" fillId="0" borderId="0" xfId="3" applyFont="1" applyFill="1"/>
    <xf numFmtId="164" fontId="10" fillId="0" borderId="0" xfId="3" applyNumberFormat="1" applyFont="1" applyFill="1" applyBorder="1" applyAlignment="1" applyProtection="1">
      <alignment horizontal="left"/>
    </xf>
    <xf numFmtId="1" fontId="10" fillId="0" borderId="0" xfId="3" applyNumberFormat="1" applyFont="1" applyFill="1" applyBorder="1" applyProtection="1">
      <protection locked="0"/>
    </xf>
    <xf numFmtId="0" fontId="11" fillId="0" borderId="0" xfId="3" applyFont="1" applyFill="1"/>
    <xf numFmtId="0" fontId="3" fillId="0" borderId="0" xfId="3" applyFont="1" applyFill="1"/>
    <xf numFmtId="164" fontId="3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 applyBorder="1" applyAlignment="1">
      <alignment vertical="center"/>
    </xf>
    <xf numFmtId="164" fontId="8" fillId="0" borderId="0" xfId="3" applyNumberFormat="1" applyFont="1" applyFill="1" applyBorder="1" applyAlignment="1" applyProtection="1">
      <alignment horizontal="left" vertical="center"/>
    </xf>
    <xf numFmtId="0" fontId="12" fillId="0" borderId="1" xfId="3" applyFont="1" applyFill="1" applyBorder="1"/>
    <xf numFmtId="166" fontId="13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1"/>
      <protection locked="0"/>
    </xf>
    <xf numFmtId="0" fontId="14" fillId="0" borderId="0" xfId="3" applyFont="1" applyFill="1" applyBorder="1"/>
    <xf numFmtId="164" fontId="14" fillId="0" borderId="0" xfId="3" applyNumberFormat="1" applyFont="1" applyFill="1" applyBorder="1"/>
    <xf numFmtId="0" fontId="15" fillId="0" borderId="0" xfId="3" applyFont="1" applyFill="1"/>
    <xf numFmtId="164" fontId="16" fillId="0" borderId="0" xfId="3" applyNumberFormat="1" applyFont="1" applyFill="1" applyBorder="1"/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/>
    <xf numFmtId="0" fontId="17" fillId="0" borderId="0" xfId="3" applyFont="1" applyFill="1"/>
    <xf numFmtId="0" fontId="9" fillId="0" borderId="0" xfId="3" applyFont="1" applyFill="1" applyBorder="1"/>
    <xf numFmtId="164" fontId="3" fillId="0" borderId="0" xfId="3" applyNumberFormat="1" applyFont="1" applyFill="1" applyBorder="1"/>
    <xf numFmtId="0" fontId="3" fillId="0" borderId="0" xfId="3" applyFont="1" applyFill="1" applyBorder="1"/>
    <xf numFmtId="3" fontId="14" fillId="0" borderId="0" xfId="3" applyNumberFormat="1" applyFont="1" applyFill="1" applyBorder="1"/>
    <xf numFmtId="166" fontId="15" fillId="0" borderId="0" xfId="3" applyNumberFormat="1" applyFont="1" applyFill="1" applyBorder="1"/>
    <xf numFmtId="0" fontId="14" fillId="0" borderId="0" xfId="3" applyFont="1" applyFill="1"/>
    <xf numFmtId="164" fontId="19" fillId="0" borderId="0" xfId="3" applyNumberFormat="1" applyFont="1" applyFill="1" applyBorder="1"/>
    <xf numFmtId="166" fontId="14" fillId="0" borderId="0" xfId="3" applyNumberFormat="1" applyFont="1" applyFill="1" applyBorder="1"/>
    <xf numFmtId="166" fontId="21" fillId="0" borderId="0" xfId="3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3" applyNumberFormat="1" applyFont="1" applyFill="1" applyBorder="1" applyAlignment="1"/>
    <xf numFmtId="166" fontId="10" fillId="0" borderId="1" xfId="3" applyNumberFormat="1" applyFont="1" applyFill="1" applyBorder="1" applyAlignment="1" applyProtection="1">
      <protection locked="0"/>
    </xf>
    <xf numFmtId="164" fontId="14" fillId="0" borderId="0" xfId="3" applyNumberFormat="1" applyFont="1" applyFill="1" applyBorder="1" applyAlignment="1"/>
    <xf numFmtId="0" fontId="14" fillId="0" borderId="0" xfId="3" applyFont="1" applyFill="1" applyBorder="1" applyAlignment="1"/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/>
    <xf numFmtId="164" fontId="22" fillId="0" borderId="0" xfId="3" applyNumberFormat="1" applyFont="1" applyFill="1" applyBorder="1" applyAlignment="1" applyProtection="1">
      <alignment horizontal="left" vertical="center"/>
    </xf>
    <xf numFmtId="166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22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18" fillId="0" borderId="0" xfId="3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3" applyNumberFormat="1" applyFont="1" applyFill="1" applyBorder="1" applyAlignment="1">
      <alignment horizontal="right" vertical="center"/>
    </xf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Border="1" applyAlignment="1"/>
    <xf numFmtId="0" fontId="3" fillId="0" borderId="1" xfId="3" applyFont="1" applyFill="1" applyBorder="1" applyAlignment="1">
      <alignment horizontal="right" vertical="center"/>
    </xf>
    <xf numFmtId="167" fontId="3" fillId="0" borderId="0" xfId="3" applyNumberFormat="1" applyFont="1" applyFill="1"/>
    <xf numFmtId="167" fontId="22" fillId="0" borderId="0" xfId="3" applyNumberFormat="1" applyFont="1" applyFill="1" applyBorder="1" applyAlignment="1" applyProtection="1">
      <alignment vertical="center"/>
      <protection locked="0"/>
    </xf>
    <xf numFmtId="0" fontId="22" fillId="0" borderId="0" xfId="3" applyFont="1" applyFill="1" applyBorder="1" applyAlignment="1">
      <alignment vertical="center"/>
    </xf>
    <xf numFmtId="166" fontId="24" fillId="0" borderId="1" xfId="3" applyNumberFormat="1" applyFont="1" applyFill="1" applyBorder="1" applyAlignment="1" applyProtection="1">
      <alignment horizontal="right" indent="2"/>
      <protection locked="0"/>
    </xf>
    <xf numFmtId="0" fontId="25" fillId="0" borderId="1" xfId="3" applyFont="1" applyFill="1" applyBorder="1"/>
    <xf numFmtId="166" fontId="24" fillId="0" borderId="1" xfId="3" applyNumberFormat="1" applyFont="1" applyFill="1" applyBorder="1" applyAlignment="1" applyProtection="1">
      <alignment horizontal="right" indent="1"/>
      <protection locked="0"/>
    </xf>
    <xf numFmtId="0" fontId="22" fillId="0" borderId="0" xfId="3" applyFont="1" applyFill="1"/>
    <xf numFmtId="0" fontId="26" fillId="0" borderId="0" xfId="3" applyFont="1" applyFill="1"/>
    <xf numFmtId="164" fontId="20" fillId="0" borderId="0" xfId="3" applyNumberFormat="1" applyFont="1" applyFill="1" applyBorder="1"/>
    <xf numFmtId="0" fontId="20" fillId="0" borderId="0" xfId="3" applyFont="1" applyFill="1" applyBorder="1"/>
    <xf numFmtId="0" fontId="20" fillId="0" borderId="0" xfId="3" applyFont="1" applyFill="1"/>
    <xf numFmtId="166" fontId="24" fillId="0" borderId="1" xfId="3" applyNumberFormat="1" applyFont="1" applyFill="1" applyBorder="1" applyAlignment="1" applyProtection="1">
      <protection locked="0"/>
    </xf>
    <xf numFmtId="164" fontId="20" fillId="0" borderId="0" xfId="3" applyNumberFormat="1" applyFont="1" applyFill="1" applyBorder="1" applyAlignment="1"/>
    <xf numFmtId="0" fontId="15" fillId="0" borderId="0" xfId="3" applyFont="1" applyFill="1" applyBorder="1" applyAlignment="1"/>
    <xf numFmtId="166" fontId="15" fillId="0" borderId="0" xfId="3" applyNumberFormat="1" applyFont="1" applyFill="1" applyBorder="1" applyAlignment="1"/>
    <xf numFmtId="0" fontId="9" fillId="0" borderId="0" xfId="3" applyFont="1" applyFill="1" applyBorder="1" applyAlignment="1"/>
    <xf numFmtId="167" fontId="22" fillId="0" borderId="1" xfId="3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3" applyNumberFormat="1" applyFont="1" applyFill="1"/>
    <xf numFmtId="167" fontId="7" fillId="0" borderId="0" xfId="3" applyNumberFormat="1" applyFont="1" applyFill="1" applyBorder="1" applyAlignment="1">
      <alignment vertical="center"/>
    </xf>
    <xf numFmtId="0" fontId="0" fillId="0" borderId="0" xfId="3" applyFont="1" applyFill="1"/>
    <xf numFmtId="167" fontId="9" fillId="0" borderId="0" xfId="3" applyNumberFormat="1" applyFont="1" applyFill="1" applyBorder="1"/>
    <xf numFmtId="167" fontId="16" fillId="0" borderId="0" xfId="3" applyNumberFormat="1" applyFont="1" applyFill="1" applyBorder="1"/>
    <xf numFmtId="166" fontId="21" fillId="0" borderId="0" xfId="3" applyNumberFormat="1" applyFont="1" applyFill="1" applyBorder="1" applyAlignment="1" applyProtection="1">
      <alignment vertical="center"/>
      <protection locked="0"/>
    </xf>
    <xf numFmtId="3" fontId="0" fillId="0" borderId="0" xfId="3" applyNumberFormat="1" applyFont="1" applyFill="1"/>
    <xf numFmtId="167" fontId="8" fillId="0" borderId="0" xfId="3" quotePrefix="1" applyNumberFormat="1" applyFont="1" applyFill="1" applyBorder="1" applyAlignment="1">
      <alignment horizontal="left"/>
    </xf>
    <xf numFmtId="0" fontId="29" fillId="0" borderId="0" xfId="3" applyFont="1" applyFill="1" applyBorder="1"/>
    <xf numFmtId="0" fontId="4" fillId="0" borderId="0" xfId="1" applyNumberFormat="1" applyFont="1" applyFill="1" applyBorder="1" applyAlignment="1">
      <alignment horizontal="left" vertical="center"/>
    </xf>
    <xf numFmtId="0" fontId="8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 vertical="center"/>
    </xf>
    <xf numFmtId="0" fontId="8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left" vertical="center" wrapText="1"/>
    </xf>
    <xf numFmtId="0" fontId="9" fillId="0" borderId="0" xfId="3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center" vertical="center" wrapText="1"/>
    </xf>
    <xf numFmtId="0" fontId="18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 vertical="center"/>
    </xf>
    <xf numFmtId="0" fontId="14" fillId="0" borderId="0" xfId="3" applyFont="1" applyFill="1" applyAlignment="1">
      <alignment vertical="center"/>
    </xf>
    <xf numFmtId="0" fontId="0" fillId="0" borderId="0" xfId="0" applyFill="1"/>
    <xf numFmtId="167" fontId="0" fillId="0" borderId="0" xfId="3" applyNumberFormat="1" applyFont="1" applyFill="1"/>
    <xf numFmtId="167" fontId="14" fillId="0" borderId="0" xfId="3" applyNumberFormat="1" applyFont="1" applyFill="1" applyBorder="1"/>
    <xf numFmtId="167" fontId="3" fillId="0" borderId="0" xfId="3" applyNumberFormat="1" applyFont="1" applyFill="1" applyBorder="1"/>
  </cellXfs>
  <cellStyles count="4">
    <cellStyle name="          _x000d__x000a_386grabber=VGA.3GR_x000d__x000a_" xfId="3"/>
    <cellStyle name="Euro" xfId="1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29"/>
  <dimension ref="A1:G50"/>
  <sheetViews>
    <sheetView tabSelected="1" zoomScaleNormal="100" zoomScaleSheetLayoutView="95" workbookViewId="0"/>
  </sheetViews>
  <sheetFormatPr baseColWidth="10" defaultRowHeight="12.75"/>
  <cols>
    <col min="1" max="1" width="30.7109375" style="34" customWidth="1"/>
    <col min="2" max="2" width="12.7109375" style="34" customWidth="1"/>
    <col min="3" max="5" width="13.5703125" style="34" customWidth="1"/>
    <col min="6" max="6" width="12.7109375" style="34" customWidth="1"/>
    <col min="7" max="7" width="13.5703125" style="34" customWidth="1"/>
    <col min="8" max="16384" width="11.42578125" style="14"/>
  </cols>
  <sheetData>
    <row r="1" spans="1:7" s="5" customFormat="1" ht="17.100000000000001" customHeight="1">
      <c r="A1" s="84" t="s">
        <v>152</v>
      </c>
      <c r="B1" s="3"/>
      <c r="C1" s="3"/>
      <c r="D1" s="4"/>
      <c r="E1" s="3"/>
      <c r="F1" s="86"/>
      <c r="G1" s="86" t="s">
        <v>62</v>
      </c>
    </row>
    <row r="2" spans="1:7" s="10" customFormat="1" ht="15.95" customHeight="1">
      <c r="A2" s="6" t="s">
        <v>37</v>
      </c>
      <c r="B2" s="76"/>
      <c r="C2" s="8"/>
      <c r="D2" s="8"/>
      <c r="E2" s="7"/>
      <c r="F2" s="8"/>
      <c r="G2" s="53" t="s">
        <v>60</v>
      </c>
    </row>
    <row r="3" spans="1:7">
      <c r="A3" s="82"/>
      <c r="B3" s="12"/>
      <c r="C3" s="12"/>
      <c r="D3" s="12"/>
      <c r="E3" s="12"/>
      <c r="F3" s="13" t="s">
        <v>97</v>
      </c>
      <c r="G3" s="13" t="s">
        <v>53</v>
      </c>
    </row>
    <row r="4" spans="1:7" ht="12.75" customHeight="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</row>
    <row r="5" spans="1:7" s="15" customFormat="1" ht="12.75" customHeight="1">
      <c r="A5" s="92"/>
      <c r="B5" s="90"/>
      <c r="C5" s="87" t="s">
        <v>50</v>
      </c>
      <c r="D5" s="87" t="s">
        <v>52</v>
      </c>
      <c r="E5" s="87" t="s">
        <v>101</v>
      </c>
      <c r="F5" s="87" t="s">
        <v>104</v>
      </c>
      <c r="G5" s="87" t="s">
        <v>51</v>
      </c>
    </row>
    <row r="6" spans="1:7">
      <c r="A6" s="93"/>
      <c r="B6" s="88"/>
      <c r="C6" s="88"/>
      <c r="D6" s="88"/>
      <c r="E6" s="88"/>
      <c r="F6" s="88"/>
      <c r="G6" s="88"/>
    </row>
    <row r="7" spans="1:7" s="18" customFormat="1">
      <c r="A7" s="16"/>
      <c r="B7" s="17"/>
      <c r="C7" s="17"/>
      <c r="D7" s="17"/>
      <c r="E7" s="17"/>
      <c r="F7" s="17"/>
      <c r="G7" s="17"/>
    </row>
    <row r="8" spans="1:7" s="19" customFormat="1" ht="17.100000000000001" customHeight="1">
      <c r="A8" s="22" t="s">
        <v>38</v>
      </c>
      <c r="B8" s="52">
        <v>79198673</v>
      </c>
      <c r="C8" s="51">
        <v>48667180</v>
      </c>
      <c r="D8" s="51">
        <v>39947621</v>
      </c>
      <c r="E8" s="51">
        <v>8703657</v>
      </c>
      <c r="F8" s="51">
        <v>9171</v>
      </c>
      <c r="G8" s="51">
        <v>6731</v>
      </c>
    </row>
    <row r="9" spans="1:7" s="19" customFormat="1" ht="11.25">
      <c r="A9" s="20" t="s">
        <v>39</v>
      </c>
      <c r="B9" s="52">
        <v>6972584</v>
      </c>
      <c r="C9" s="51">
        <v>1649293</v>
      </c>
      <c r="D9" s="51">
        <v>0</v>
      </c>
      <c r="E9" s="51">
        <v>1647839</v>
      </c>
      <c r="F9" s="51">
        <v>33</v>
      </c>
      <c r="G9" s="51">
        <v>1421</v>
      </c>
    </row>
    <row r="10" spans="1:7" s="19" customFormat="1" ht="11.25">
      <c r="A10" s="20" t="s">
        <v>108</v>
      </c>
      <c r="B10" s="52">
        <v>8516723</v>
      </c>
      <c r="C10" s="51">
        <v>6342388</v>
      </c>
      <c r="D10" s="51">
        <v>5593118</v>
      </c>
      <c r="E10" s="51">
        <v>746906</v>
      </c>
      <c r="F10" s="51">
        <v>1415</v>
      </c>
      <c r="G10" s="51">
        <v>949</v>
      </c>
    </row>
    <row r="11" spans="1:7" s="19" customFormat="1" ht="11.25">
      <c r="A11" s="20" t="s">
        <v>40</v>
      </c>
      <c r="B11" s="52">
        <v>2478321</v>
      </c>
      <c r="C11" s="51">
        <v>1614122</v>
      </c>
      <c r="D11" s="51">
        <v>1450637</v>
      </c>
      <c r="E11" s="51">
        <v>162473</v>
      </c>
      <c r="F11" s="51">
        <v>600</v>
      </c>
      <c r="G11" s="51">
        <v>412</v>
      </c>
    </row>
    <row r="12" spans="1:7" s="19" customFormat="1" ht="11.25">
      <c r="A12" s="20" t="s">
        <v>41</v>
      </c>
      <c r="B12" s="52">
        <v>14975974</v>
      </c>
      <c r="C12" s="51">
        <v>6712932</v>
      </c>
      <c r="D12" s="51">
        <v>5962604</v>
      </c>
      <c r="E12" s="51">
        <v>749166</v>
      </c>
      <c r="F12" s="51">
        <v>888</v>
      </c>
      <c r="G12" s="51">
        <v>274</v>
      </c>
    </row>
    <row r="13" spans="1:7" s="19" customFormat="1" ht="11.25">
      <c r="A13" s="20" t="s">
        <v>98</v>
      </c>
      <c r="B13" s="52">
        <v>1732512</v>
      </c>
      <c r="C13" s="51">
        <v>1220915</v>
      </c>
      <c r="D13" s="51">
        <v>1068869</v>
      </c>
      <c r="E13" s="51">
        <v>151733</v>
      </c>
      <c r="F13" s="51">
        <v>313</v>
      </c>
      <c r="G13" s="51">
        <v>0</v>
      </c>
    </row>
    <row r="14" spans="1:7" s="19" customFormat="1" ht="11.25">
      <c r="A14" s="21" t="s">
        <v>42</v>
      </c>
      <c r="B14" s="52">
        <v>4448301</v>
      </c>
      <c r="C14" s="51">
        <v>3148341</v>
      </c>
      <c r="D14" s="51">
        <v>2753083</v>
      </c>
      <c r="E14" s="51">
        <v>393809</v>
      </c>
      <c r="F14" s="51">
        <v>399</v>
      </c>
      <c r="G14" s="51">
        <v>1050</v>
      </c>
    </row>
    <row r="15" spans="1:7" s="19" customFormat="1" ht="11.25">
      <c r="A15" s="20" t="s">
        <v>43</v>
      </c>
      <c r="B15" s="52">
        <v>178429</v>
      </c>
      <c r="C15" s="51">
        <v>89338</v>
      </c>
      <c r="D15" s="51">
        <v>57541</v>
      </c>
      <c r="E15" s="51">
        <v>31765</v>
      </c>
      <c r="F15" s="51">
        <v>0</v>
      </c>
      <c r="G15" s="51">
        <v>32</v>
      </c>
    </row>
    <row r="16" spans="1:7" s="19" customFormat="1" ht="11.25">
      <c r="A16" s="21" t="s">
        <v>44</v>
      </c>
      <c r="B16" s="52">
        <v>18945</v>
      </c>
      <c r="C16" s="51">
        <v>5446</v>
      </c>
      <c r="D16" s="51">
        <v>5446</v>
      </c>
      <c r="E16" s="51">
        <v>0</v>
      </c>
      <c r="F16" s="51">
        <v>0</v>
      </c>
      <c r="G16" s="51">
        <v>0</v>
      </c>
    </row>
    <row r="17" spans="1:7" s="19" customFormat="1" ht="11.25">
      <c r="A17" s="21" t="s">
        <v>106</v>
      </c>
      <c r="B17" s="52">
        <v>1026742</v>
      </c>
      <c r="C17" s="51">
        <v>717681</v>
      </c>
      <c r="D17" s="51">
        <v>523369</v>
      </c>
      <c r="E17" s="51">
        <v>194312</v>
      </c>
      <c r="F17" s="51">
        <v>0</v>
      </c>
      <c r="G17" s="51">
        <v>0</v>
      </c>
    </row>
    <row r="18" spans="1:7" s="19" customFormat="1" ht="11.25">
      <c r="A18" s="20" t="s">
        <v>118</v>
      </c>
      <c r="B18" s="52">
        <v>40430921</v>
      </c>
      <c r="C18" s="51">
        <v>28235906</v>
      </c>
      <c r="D18" s="51">
        <v>23601823</v>
      </c>
      <c r="E18" s="51">
        <v>4625654</v>
      </c>
      <c r="F18" s="51">
        <v>5836</v>
      </c>
      <c r="G18" s="51">
        <v>2593</v>
      </c>
    </row>
    <row r="19" spans="1:7">
      <c r="A19" s="23"/>
      <c r="B19" s="24"/>
      <c r="C19" s="25"/>
      <c r="D19" s="25"/>
      <c r="E19" s="25"/>
      <c r="F19" s="25"/>
      <c r="G19" s="25"/>
    </row>
    <row r="20" spans="1:7" s="39" customFormat="1" ht="9">
      <c r="B20" s="40"/>
      <c r="C20" s="28"/>
      <c r="D20" s="28"/>
      <c r="E20" s="28"/>
      <c r="F20" s="28"/>
      <c r="G20" s="28"/>
    </row>
    <row r="21" spans="1:7" s="39" customFormat="1" ht="9">
      <c r="A21" s="31" t="s">
        <v>105</v>
      </c>
      <c r="B21" s="40"/>
      <c r="C21" s="28"/>
      <c r="D21" s="28"/>
      <c r="E21" s="28"/>
      <c r="F21" s="28"/>
      <c r="G21" s="28"/>
    </row>
    <row r="22" spans="1:7" s="39" customFormat="1" ht="9">
      <c r="A22" s="31" t="s">
        <v>119</v>
      </c>
      <c r="B22" s="40"/>
      <c r="C22" s="28"/>
      <c r="D22" s="28"/>
      <c r="E22" s="28"/>
      <c r="F22" s="28"/>
      <c r="G22" s="28"/>
    </row>
    <row r="23" spans="1:7" s="39" customFormat="1" ht="9">
      <c r="B23" s="28"/>
      <c r="C23" s="28"/>
      <c r="D23" s="28"/>
      <c r="E23" s="28"/>
      <c r="F23" s="28"/>
      <c r="G23" s="28"/>
    </row>
    <row r="24" spans="1:7" s="39" customFormat="1" ht="9">
      <c r="B24" s="102"/>
      <c r="C24" s="102"/>
      <c r="D24" s="102"/>
      <c r="E24" s="102"/>
      <c r="F24" s="102"/>
      <c r="G24" s="102"/>
    </row>
    <row r="25" spans="1:7" s="39" customFormat="1" ht="9">
      <c r="A25" s="31"/>
      <c r="B25" s="102"/>
      <c r="C25" s="102"/>
      <c r="D25" s="102"/>
      <c r="E25" s="102"/>
      <c r="F25" s="102"/>
      <c r="G25" s="102"/>
    </row>
    <row r="26" spans="1:7" s="39" customFormat="1">
      <c r="A26" s="83"/>
      <c r="B26" s="78"/>
      <c r="C26" s="79"/>
      <c r="D26" s="27"/>
      <c r="E26" s="27"/>
      <c r="F26" s="27"/>
      <c r="G26" s="27"/>
    </row>
    <row r="27" spans="1:7" s="19" customFormat="1">
      <c r="A27" s="83"/>
      <c r="B27" s="78"/>
      <c r="C27" s="1"/>
      <c r="D27" s="1"/>
      <c r="E27" s="1"/>
      <c r="F27" s="1"/>
      <c r="G27" s="1"/>
    </row>
    <row r="28" spans="1:7" s="33" customFormat="1">
      <c r="A28" s="83"/>
      <c r="B28" s="78"/>
      <c r="C28" s="30"/>
      <c r="D28" s="51"/>
      <c r="E28" s="42"/>
      <c r="F28" s="30"/>
      <c r="G28" s="30"/>
    </row>
    <row r="29" spans="1:7" s="19" customFormat="1">
      <c r="A29" s="83"/>
      <c r="B29" s="78"/>
      <c r="C29" s="35"/>
      <c r="D29" s="51"/>
      <c r="E29" s="42"/>
      <c r="F29" s="35"/>
      <c r="G29" s="35"/>
    </row>
    <row r="30" spans="1:7" s="19" customFormat="1">
      <c r="A30" s="20"/>
      <c r="B30" s="78"/>
      <c r="C30" s="35"/>
      <c r="D30" s="51"/>
      <c r="E30" s="42"/>
      <c r="F30" s="35"/>
      <c r="G30" s="35"/>
    </row>
    <row r="31" spans="1:7" s="19" customFormat="1" ht="11.25">
      <c r="A31" s="20"/>
      <c r="B31" s="35"/>
      <c r="C31" s="35"/>
      <c r="D31" s="35"/>
      <c r="E31" s="35"/>
      <c r="F31" s="35"/>
      <c r="G31" s="35"/>
    </row>
    <row r="32" spans="1:7" s="19" customFormat="1" ht="11.25">
      <c r="A32" s="20"/>
      <c r="B32" s="35"/>
      <c r="C32" s="35"/>
      <c r="D32" s="35"/>
      <c r="E32" s="35"/>
      <c r="F32" s="35"/>
      <c r="G32" s="35"/>
    </row>
    <row r="33" spans="1:7" s="19" customFormat="1" ht="11.25">
      <c r="A33" s="20"/>
      <c r="B33" s="35"/>
      <c r="C33" s="35"/>
      <c r="D33" s="35"/>
      <c r="E33" s="35"/>
      <c r="F33" s="35"/>
      <c r="G33" s="35"/>
    </row>
    <row r="34" spans="1:7" s="19" customFormat="1" ht="11.25">
      <c r="A34" s="20"/>
      <c r="B34" s="35"/>
      <c r="C34" s="35"/>
      <c r="D34" s="35"/>
      <c r="E34" s="35"/>
      <c r="F34" s="35"/>
      <c r="G34" s="35"/>
    </row>
    <row r="35" spans="1:7" s="19" customFormat="1" ht="11.25">
      <c r="A35" s="21"/>
      <c r="B35" s="35"/>
      <c r="C35" s="35"/>
      <c r="D35" s="35"/>
      <c r="E35" s="35"/>
      <c r="F35" s="35"/>
      <c r="G35" s="35"/>
    </row>
    <row r="36" spans="1:7" s="19" customFormat="1" ht="11.25">
      <c r="A36" s="20"/>
      <c r="B36" s="35"/>
      <c r="C36" s="35"/>
      <c r="D36" s="35"/>
      <c r="E36" s="35"/>
      <c r="F36" s="35"/>
      <c r="G36" s="35"/>
    </row>
    <row r="37" spans="1:7" s="19" customFormat="1" ht="11.25">
      <c r="A37" s="20"/>
      <c r="B37" s="35"/>
      <c r="C37" s="35"/>
      <c r="D37" s="35"/>
      <c r="E37" s="35"/>
      <c r="F37" s="35"/>
      <c r="G37" s="35"/>
    </row>
    <row r="38" spans="1:7" s="19" customFormat="1" ht="11.25">
      <c r="A38" s="20"/>
      <c r="B38" s="35"/>
      <c r="C38" s="35"/>
      <c r="D38" s="35"/>
      <c r="E38" s="35"/>
      <c r="F38" s="35"/>
      <c r="G38" s="35"/>
    </row>
    <row r="39" spans="1:7" s="19" customFormat="1" ht="11.25">
      <c r="A39" s="22"/>
      <c r="B39" s="35"/>
      <c r="C39" s="35"/>
      <c r="D39" s="35"/>
      <c r="E39" s="35"/>
      <c r="F39" s="35"/>
      <c r="G39" s="35"/>
    </row>
    <row r="40" spans="1:7" s="19" customFormat="1" ht="11.25">
      <c r="A40" s="20"/>
      <c r="B40" s="35"/>
      <c r="C40" s="35"/>
      <c r="D40" s="35"/>
      <c r="E40" s="35"/>
      <c r="F40" s="35"/>
      <c r="G40" s="35"/>
    </row>
    <row r="41" spans="1:7" s="19" customFormat="1" ht="11.25">
      <c r="A41" s="20"/>
      <c r="B41" s="35"/>
      <c r="C41" s="35"/>
      <c r="D41" s="35"/>
      <c r="E41" s="35"/>
      <c r="F41" s="35"/>
      <c r="G41" s="35"/>
    </row>
    <row r="42" spans="1:7" s="19" customFormat="1" ht="11.25">
      <c r="A42" s="20"/>
      <c r="B42" s="35"/>
      <c r="C42" s="35"/>
      <c r="D42" s="35"/>
      <c r="E42" s="35"/>
      <c r="F42" s="35"/>
      <c r="G42" s="35"/>
    </row>
    <row r="43" spans="1:7" s="19" customFormat="1" ht="11.25">
      <c r="A43" s="36"/>
      <c r="B43" s="36"/>
      <c r="C43" s="36"/>
      <c r="D43" s="36"/>
      <c r="E43" s="36"/>
      <c r="F43" s="36"/>
      <c r="G43" s="36"/>
    </row>
    <row r="44" spans="1:7" s="19" customFormat="1" ht="11.25">
      <c r="A44" s="36"/>
      <c r="B44" s="36"/>
      <c r="C44" s="36"/>
      <c r="D44" s="36"/>
      <c r="E44" s="36"/>
      <c r="F44" s="36"/>
      <c r="G44" s="36"/>
    </row>
    <row r="45" spans="1:7" s="19" customFormat="1" ht="11.25">
      <c r="A45" s="36"/>
      <c r="B45" s="36"/>
      <c r="C45" s="36"/>
      <c r="D45" s="36"/>
      <c r="E45" s="36"/>
      <c r="F45" s="36"/>
      <c r="G45" s="36"/>
    </row>
    <row r="46" spans="1:7" s="19" customFormat="1" ht="11.25">
      <c r="A46" s="36"/>
      <c r="B46" s="36"/>
      <c r="C46" s="36"/>
      <c r="D46" s="36"/>
      <c r="E46" s="36"/>
      <c r="F46" s="36"/>
      <c r="G46" s="36"/>
    </row>
    <row r="47" spans="1:7" s="19" customFormat="1" ht="11.25">
      <c r="A47" s="36"/>
      <c r="B47" s="36"/>
      <c r="C47" s="36"/>
      <c r="D47" s="36"/>
      <c r="E47" s="36"/>
      <c r="F47" s="36"/>
      <c r="G47" s="36"/>
    </row>
    <row r="48" spans="1:7" s="19" customFormat="1" ht="11.25">
      <c r="A48" s="36"/>
      <c r="B48" s="36"/>
      <c r="C48" s="36"/>
      <c r="D48" s="36"/>
      <c r="E48" s="36"/>
      <c r="F48" s="36"/>
      <c r="G48" s="36"/>
    </row>
    <row r="49" spans="1:7" s="19" customFormat="1" ht="11.25">
      <c r="A49" s="36"/>
      <c r="B49" s="36"/>
      <c r="C49" s="36"/>
      <c r="D49" s="36"/>
      <c r="E49" s="36"/>
      <c r="F49" s="36"/>
      <c r="G49" s="36"/>
    </row>
    <row r="50" spans="1:7" s="19" customFormat="1" ht="11.25">
      <c r="A50" s="36"/>
      <c r="B50" s="36"/>
      <c r="C50" s="36"/>
      <c r="D50" s="36"/>
      <c r="E50" s="36"/>
      <c r="F50" s="36"/>
      <c r="G50" s="36"/>
    </row>
  </sheetData>
  <mergeCells count="8">
    <mergeCell ref="G5:G6"/>
    <mergeCell ref="B4:B6"/>
    <mergeCell ref="A4:A6"/>
    <mergeCell ref="F5:F6"/>
    <mergeCell ref="E5:E6"/>
    <mergeCell ref="C5:C6"/>
    <mergeCell ref="C4:F4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4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3" width="9.85546875" style="34" customWidth="1"/>
    <col min="4" max="4" width="10.28515625" style="34" customWidth="1"/>
    <col min="5" max="5" width="9.57031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28515625" style="34" customWidth="1"/>
    <col min="12" max="12" width="9.42578125" style="34" customWidth="1"/>
    <col min="13" max="13" width="9.140625" style="14" customWidth="1"/>
    <col min="14" max="15" width="11.4257812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86"/>
      <c r="M1" s="86" t="s">
        <v>70</v>
      </c>
    </row>
    <row r="2" spans="1:21" s="10" customFormat="1" ht="15.95" customHeight="1">
      <c r="A2" s="6" t="s">
        <v>12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100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2130030</v>
      </c>
      <c r="C8" s="51">
        <v>1040986</v>
      </c>
      <c r="D8" s="51">
        <v>878232</v>
      </c>
      <c r="E8" s="51">
        <v>162754</v>
      </c>
      <c r="F8" s="51">
        <v>0</v>
      </c>
      <c r="G8" s="51">
        <v>0</v>
      </c>
      <c r="H8" s="51"/>
      <c r="I8" s="51">
        <v>1089044</v>
      </c>
      <c r="J8" s="51">
        <v>997748</v>
      </c>
      <c r="K8" s="51">
        <v>86298</v>
      </c>
      <c r="L8" s="51">
        <v>999</v>
      </c>
      <c r="M8" s="51">
        <v>3999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335331</v>
      </c>
      <c r="C9" s="51">
        <v>29356</v>
      </c>
      <c r="D9" s="51">
        <v>0</v>
      </c>
      <c r="E9" s="51">
        <v>29356</v>
      </c>
      <c r="F9" s="51">
        <v>0</v>
      </c>
      <c r="G9" s="51">
        <v>0</v>
      </c>
      <c r="H9" s="49"/>
      <c r="I9" s="51">
        <v>305975</v>
      </c>
      <c r="J9" s="51">
        <v>305968</v>
      </c>
      <c r="K9" s="51">
        <v>0</v>
      </c>
      <c r="L9" s="51">
        <v>7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217827</v>
      </c>
      <c r="C10" s="51">
        <v>134486</v>
      </c>
      <c r="D10" s="51">
        <v>120046</v>
      </c>
      <c r="E10" s="51">
        <v>14440</v>
      </c>
      <c r="F10" s="51">
        <v>0</v>
      </c>
      <c r="G10" s="51">
        <v>0</v>
      </c>
      <c r="H10" s="49"/>
      <c r="I10" s="51">
        <v>83341</v>
      </c>
      <c r="J10" s="51">
        <v>74449</v>
      </c>
      <c r="K10" s="51">
        <v>8479</v>
      </c>
      <c r="L10" s="51">
        <v>26</v>
      </c>
      <c r="M10" s="51">
        <v>387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75911</v>
      </c>
      <c r="C11" s="51">
        <v>33397</v>
      </c>
      <c r="D11" s="51">
        <v>29686</v>
      </c>
      <c r="E11" s="51">
        <v>3711</v>
      </c>
      <c r="F11" s="51">
        <v>0</v>
      </c>
      <c r="G11" s="51">
        <v>0</v>
      </c>
      <c r="H11" s="49"/>
      <c r="I11" s="51">
        <v>42514</v>
      </c>
      <c r="J11" s="51">
        <v>40559</v>
      </c>
      <c r="K11" s="51">
        <v>1848</v>
      </c>
      <c r="L11" s="51">
        <v>10</v>
      </c>
      <c r="M11" s="51">
        <v>97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345287</v>
      </c>
      <c r="C12" s="51">
        <v>137627</v>
      </c>
      <c r="D12" s="51">
        <v>126307</v>
      </c>
      <c r="E12" s="51">
        <v>11320</v>
      </c>
      <c r="F12" s="51">
        <v>0</v>
      </c>
      <c r="G12" s="51">
        <v>0</v>
      </c>
      <c r="H12" s="49"/>
      <c r="I12" s="51">
        <v>207660</v>
      </c>
      <c r="J12" s="51">
        <v>193597</v>
      </c>
      <c r="K12" s="51">
        <v>13703</v>
      </c>
      <c r="L12" s="51">
        <v>99</v>
      </c>
      <c r="M12" s="51">
        <v>261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42055</v>
      </c>
      <c r="C13" s="51">
        <v>28293</v>
      </c>
      <c r="D13" s="51">
        <v>26274</v>
      </c>
      <c r="E13" s="51">
        <v>2019</v>
      </c>
      <c r="F13" s="51">
        <v>0</v>
      </c>
      <c r="G13" s="51">
        <v>0</v>
      </c>
      <c r="H13" s="49"/>
      <c r="I13" s="51">
        <v>13762</v>
      </c>
      <c r="J13" s="51">
        <v>13228</v>
      </c>
      <c r="K13" s="51">
        <v>487</v>
      </c>
      <c r="L13" s="51">
        <v>4</v>
      </c>
      <c r="M13" s="51">
        <v>43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101471</v>
      </c>
      <c r="C14" s="51">
        <v>49939</v>
      </c>
      <c r="D14" s="51">
        <v>42159</v>
      </c>
      <c r="E14" s="51">
        <v>7780</v>
      </c>
      <c r="F14" s="51">
        <v>0</v>
      </c>
      <c r="G14" s="51">
        <v>0</v>
      </c>
      <c r="H14" s="60"/>
      <c r="I14" s="51">
        <v>51532</v>
      </c>
      <c r="J14" s="51">
        <v>46800</v>
      </c>
      <c r="K14" s="51">
        <v>4330</v>
      </c>
      <c r="L14" s="51">
        <v>34</v>
      </c>
      <c r="M14" s="51">
        <v>368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3606</v>
      </c>
      <c r="C15" s="51">
        <v>1320</v>
      </c>
      <c r="D15" s="51">
        <v>523</v>
      </c>
      <c r="E15" s="51">
        <v>797</v>
      </c>
      <c r="F15" s="51">
        <v>0</v>
      </c>
      <c r="G15" s="51">
        <v>0</v>
      </c>
      <c r="H15" s="49"/>
      <c r="I15" s="51">
        <v>2286</v>
      </c>
      <c r="J15" s="51">
        <v>2164</v>
      </c>
      <c r="K15" s="51">
        <v>119</v>
      </c>
      <c r="L15" s="51">
        <v>0</v>
      </c>
      <c r="M15" s="51">
        <v>3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178</v>
      </c>
      <c r="C16" s="51">
        <v>58</v>
      </c>
      <c r="D16" s="51">
        <v>58</v>
      </c>
      <c r="E16" s="51">
        <v>0</v>
      </c>
      <c r="F16" s="51">
        <v>0</v>
      </c>
      <c r="G16" s="51">
        <v>0</v>
      </c>
      <c r="H16" s="60"/>
      <c r="I16" s="51">
        <v>120</v>
      </c>
      <c r="J16" s="51">
        <v>0</v>
      </c>
      <c r="K16" s="51">
        <v>0</v>
      </c>
      <c r="L16" s="51">
        <v>2</v>
      </c>
      <c r="M16" s="51">
        <v>118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36180</v>
      </c>
      <c r="C17" s="51">
        <v>24097</v>
      </c>
      <c r="D17" s="51">
        <v>20672</v>
      </c>
      <c r="E17" s="51">
        <v>3425</v>
      </c>
      <c r="F17" s="51">
        <v>0</v>
      </c>
      <c r="G17" s="51">
        <v>0</v>
      </c>
      <c r="H17" s="60"/>
      <c r="I17" s="51">
        <v>12083</v>
      </c>
      <c r="J17" s="51">
        <v>8919</v>
      </c>
      <c r="K17" s="51">
        <v>2260</v>
      </c>
      <c r="L17" s="51">
        <v>521</v>
      </c>
      <c r="M17" s="51">
        <v>383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1014239</v>
      </c>
      <c r="C18" s="51">
        <v>630706</v>
      </c>
      <c r="D18" s="51">
        <v>538781</v>
      </c>
      <c r="E18" s="51">
        <v>91925</v>
      </c>
      <c r="F18" s="51">
        <v>0</v>
      </c>
      <c r="G18" s="51">
        <v>0</v>
      </c>
      <c r="H18" s="49"/>
      <c r="I18" s="51">
        <v>383533</v>
      </c>
      <c r="J18" s="51">
        <v>325292</v>
      </c>
      <c r="K18" s="51">
        <v>55559</v>
      </c>
      <c r="L18" s="51">
        <v>300</v>
      </c>
      <c r="M18" s="51">
        <v>2382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144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05"/>
  <dimension ref="A1:IV10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9.7109375" style="34" customWidth="1"/>
    <col min="3" max="3" width="10" style="34" customWidth="1"/>
    <col min="4" max="4" width="9.42578125" style="34" customWidth="1"/>
    <col min="5" max="5" width="8.5703125" style="34" hidden="1" customWidth="1"/>
    <col min="6" max="7" width="7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7109375" style="34" customWidth="1"/>
    <col min="12" max="12" width="7.5703125" style="34" customWidth="1"/>
    <col min="13" max="13" width="8" style="34" customWidth="1"/>
    <col min="14" max="14" width="7.85546875" style="34" customWidth="1"/>
    <col min="15" max="15" width="7.710937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2"/>
      <c r="G1" s="2"/>
      <c r="H1" s="3"/>
      <c r="I1" s="7"/>
      <c r="J1" s="3"/>
      <c r="K1" s="3"/>
      <c r="L1" s="3"/>
      <c r="M1" s="3"/>
      <c r="N1" s="3"/>
      <c r="O1" s="86" t="s">
        <v>71</v>
      </c>
    </row>
    <row r="2" spans="1:21" s="10" customFormat="1" ht="15.95" customHeight="1">
      <c r="A2" s="6" t="s">
        <v>13</v>
      </c>
      <c r="B2" s="7"/>
      <c r="C2" s="7"/>
      <c r="D2" s="7"/>
      <c r="E2" s="6"/>
      <c r="F2" s="6"/>
      <c r="G2" s="6"/>
      <c r="H2" s="7"/>
      <c r="I2" s="7"/>
      <c r="J2" s="7"/>
      <c r="K2" s="7"/>
      <c r="L2" s="7"/>
      <c r="M2" s="7"/>
      <c r="N2" s="9"/>
    </row>
    <row r="3" spans="1:21">
      <c r="A3" s="11"/>
      <c r="B3" s="12"/>
      <c r="C3" s="12"/>
      <c r="D3" s="12"/>
      <c r="E3" s="11"/>
      <c r="F3" s="11"/>
      <c r="G3" s="11"/>
      <c r="H3" s="12"/>
      <c r="I3" s="12"/>
      <c r="J3" s="12"/>
      <c r="K3" s="12"/>
      <c r="L3" s="12"/>
      <c r="M3" s="12"/>
      <c r="N3" s="13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56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59"/>
      <c r="N7" s="17"/>
      <c r="O7" s="17"/>
    </row>
    <row r="8" spans="1:21" s="19" customFormat="1" ht="17.100000000000001" customHeight="1">
      <c r="A8" s="22" t="s">
        <v>38</v>
      </c>
      <c r="B8" s="52">
        <v>6573647</v>
      </c>
      <c r="C8" s="51">
        <v>2913173</v>
      </c>
      <c r="D8" s="51">
        <v>2913173</v>
      </c>
      <c r="E8" s="51">
        <v>0</v>
      </c>
      <c r="F8" s="51">
        <v>0</v>
      </c>
      <c r="G8" s="51">
        <v>0</v>
      </c>
      <c r="H8" s="51"/>
      <c r="I8" s="51">
        <v>3660474</v>
      </c>
      <c r="J8" s="51">
        <v>3062047</v>
      </c>
      <c r="K8" s="51">
        <v>467705</v>
      </c>
      <c r="L8" s="51">
        <v>48655</v>
      </c>
      <c r="M8" s="51">
        <v>68958</v>
      </c>
      <c r="N8" s="51">
        <v>6545</v>
      </c>
      <c r="O8" s="51">
        <v>6564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394983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394983</v>
      </c>
      <c r="J9" s="51">
        <v>391447</v>
      </c>
      <c r="K9" s="51">
        <v>0</v>
      </c>
      <c r="L9" s="51">
        <v>2726</v>
      </c>
      <c r="M9" s="51">
        <v>0</v>
      </c>
      <c r="N9" s="51">
        <v>0</v>
      </c>
      <c r="O9" s="51">
        <v>810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575511</v>
      </c>
      <c r="C10" s="51">
        <v>399631</v>
      </c>
      <c r="D10" s="51">
        <v>399631</v>
      </c>
      <c r="E10" s="51">
        <v>0</v>
      </c>
      <c r="F10" s="51">
        <v>0</v>
      </c>
      <c r="G10" s="51">
        <v>0</v>
      </c>
      <c r="H10" s="49"/>
      <c r="I10" s="51">
        <v>175880</v>
      </c>
      <c r="J10" s="51">
        <v>141956</v>
      </c>
      <c r="K10" s="51">
        <v>25409</v>
      </c>
      <c r="L10" s="51">
        <v>1842</v>
      </c>
      <c r="M10" s="51">
        <v>5110</v>
      </c>
      <c r="N10" s="51">
        <v>1001</v>
      </c>
      <c r="O10" s="51">
        <v>562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164085</v>
      </c>
      <c r="C11" s="51">
        <v>97480</v>
      </c>
      <c r="D11" s="51">
        <v>97480</v>
      </c>
      <c r="E11" s="51">
        <v>0</v>
      </c>
      <c r="F11" s="51">
        <v>0</v>
      </c>
      <c r="G11" s="51">
        <v>0</v>
      </c>
      <c r="H11" s="49"/>
      <c r="I11" s="51">
        <v>66605</v>
      </c>
      <c r="J11" s="51">
        <v>54731</v>
      </c>
      <c r="K11" s="51">
        <v>7263</v>
      </c>
      <c r="L11" s="51">
        <v>417</v>
      </c>
      <c r="M11" s="51">
        <v>3680</v>
      </c>
      <c r="N11" s="51">
        <v>376</v>
      </c>
      <c r="O11" s="51">
        <v>138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1715469</v>
      </c>
      <c r="C12" s="51">
        <v>423645</v>
      </c>
      <c r="D12" s="51">
        <v>423645</v>
      </c>
      <c r="E12" s="51">
        <v>0</v>
      </c>
      <c r="F12" s="51">
        <v>0</v>
      </c>
      <c r="G12" s="51">
        <v>0</v>
      </c>
      <c r="H12" s="49"/>
      <c r="I12" s="51">
        <v>1291824</v>
      </c>
      <c r="J12" s="51">
        <v>1194759</v>
      </c>
      <c r="K12" s="51">
        <v>84783</v>
      </c>
      <c r="L12" s="51">
        <v>3933</v>
      </c>
      <c r="M12" s="51">
        <v>6188</v>
      </c>
      <c r="N12" s="51">
        <v>942</v>
      </c>
      <c r="O12" s="51">
        <v>1219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122070</v>
      </c>
      <c r="C13" s="51">
        <v>67103</v>
      </c>
      <c r="D13" s="51">
        <v>67103</v>
      </c>
      <c r="E13" s="51">
        <v>0</v>
      </c>
      <c r="F13" s="51">
        <v>0</v>
      </c>
      <c r="G13" s="51">
        <v>0</v>
      </c>
      <c r="H13" s="49"/>
      <c r="I13" s="51">
        <v>54967</v>
      </c>
      <c r="J13" s="51">
        <v>47349</v>
      </c>
      <c r="K13" s="51">
        <v>5799</v>
      </c>
      <c r="L13" s="51">
        <v>267</v>
      </c>
      <c r="M13" s="51">
        <v>1398</v>
      </c>
      <c r="N13" s="51">
        <v>86</v>
      </c>
      <c r="O13" s="51">
        <v>68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378789</v>
      </c>
      <c r="C14" s="51">
        <v>257079</v>
      </c>
      <c r="D14" s="51">
        <v>257079</v>
      </c>
      <c r="E14" s="51">
        <v>0</v>
      </c>
      <c r="F14" s="51">
        <v>0</v>
      </c>
      <c r="G14" s="51">
        <v>0</v>
      </c>
      <c r="H14" s="60"/>
      <c r="I14" s="51">
        <v>121710</v>
      </c>
      <c r="J14" s="51">
        <v>98467</v>
      </c>
      <c r="K14" s="51">
        <v>17564</v>
      </c>
      <c r="L14" s="51">
        <v>901</v>
      </c>
      <c r="M14" s="51">
        <v>4080</v>
      </c>
      <c r="N14" s="51">
        <v>311</v>
      </c>
      <c r="O14" s="51">
        <v>387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24015</v>
      </c>
      <c r="C15" s="51">
        <v>9540</v>
      </c>
      <c r="D15" s="51">
        <v>9540</v>
      </c>
      <c r="E15" s="51">
        <v>0</v>
      </c>
      <c r="F15" s="51">
        <v>0</v>
      </c>
      <c r="G15" s="51">
        <v>0</v>
      </c>
      <c r="H15" s="49"/>
      <c r="I15" s="51">
        <v>14475</v>
      </c>
      <c r="J15" s="51">
        <v>12130</v>
      </c>
      <c r="K15" s="51">
        <v>1698</v>
      </c>
      <c r="L15" s="51">
        <v>335</v>
      </c>
      <c r="M15" s="51">
        <v>312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2801</v>
      </c>
      <c r="C16" s="51">
        <v>61</v>
      </c>
      <c r="D16" s="51">
        <v>61</v>
      </c>
      <c r="E16" s="51">
        <v>0</v>
      </c>
      <c r="F16" s="51">
        <v>0</v>
      </c>
      <c r="G16" s="51">
        <v>0</v>
      </c>
      <c r="H16" s="60"/>
      <c r="I16" s="51">
        <v>2740</v>
      </c>
      <c r="J16" s="51">
        <v>0</v>
      </c>
      <c r="K16" s="51">
        <v>0</v>
      </c>
      <c r="L16" s="51">
        <v>803</v>
      </c>
      <c r="M16" s="51">
        <v>1936</v>
      </c>
      <c r="N16" s="51">
        <v>1</v>
      </c>
      <c r="O16" s="51">
        <v>0</v>
      </c>
      <c r="P16" s="51"/>
      <c r="Q16" s="51"/>
      <c r="R16" s="64"/>
      <c r="S16" s="64"/>
      <c r="T16" s="64"/>
      <c r="U16" s="64"/>
    </row>
    <row r="17" spans="1:256" s="19" customFormat="1" ht="11.25">
      <c r="A17" s="21" t="s">
        <v>106</v>
      </c>
      <c r="B17" s="52">
        <v>83756</v>
      </c>
      <c r="C17" s="51">
        <v>45685</v>
      </c>
      <c r="D17" s="51">
        <v>45685</v>
      </c>
      <c r="E17" s="51">
        <v>0</v>
      </c>
      <c r="F17" s="51">
        <v>0</v>
      </c>
      <c r="G17" s="51">
        <v>0</v>
      </c>
      <c r="H17" s="60"/>
      <c r="I17" s="51">
        <v>38071</v>
      </c>
      <c r="J17" s="51">
        <v>24109</v>
      </c>
      <c r="K17" s="51">
        <v>5312</v>
      </c>
      <c r="L17" s="51">
        <v>2309</v>
      </c>
      <c r="M17" s="51">
        <v>6341</v>
      </c>
      <c r="N17" s="51">
        <v>0</v>
      </c>
      <c r="O17" s="51">
        <v>0</v>
      </c>
      <c r="P17" s="51"/>
      <c r="Q17" s="51"/>
      <c r="R17" s="64"/>
      <c r="S17" s="64"/>
      <c r="T17" s="64"/>
      <c r="U17" s="64"/>
    </row>
    <row r="18" spans="1:256" s="19" customFormat="1" ht="11.25">
      <c r="A18" s="20" t="s">
        <v>45</v>
      </c>
      <c r="B18" s="52">
        <v>3234238</v>
      </c>
      <c r="C18" s="51">
        <v>1680052</v>
      </c>
      <c r="D18" s="51">
        <v>1680052</v>
      </c>
      <c r="E18" s="51">
        <v>0</v>
      </c>
      <c r="F18" s="51">
        <v>0</v>
      </c>
      <c r="G18" s="51">
        <v>0</v>
      </c>
      <c r="H18" s="49"/>
      <c r="I18" s="51">
        <v>1554186</v>
      </c>
      <c r="J18" s="51">
        <v>1144448</v>
      </c>
      <c r="K18" s="51">
        <v>325676</v>
      </c>
      <c r="L18" s="51">
        <v>35389</v>
      </c>
      <c r="M18" s="51">
        <v>41311</v>
      </c>
      <c r="N18" s="51">
        <v>3914</v>
      </c>
      <c r="O18" s="51">
        <v>3448</v>
      </c>
      <c r="P18" s="51"/>
      <c r="Q18" s="51"/>
      <c r="R18" s="64"/>
      <c r="S18" s="64"/>
      <c r="T18" s="64"/>
      <c r="U18" s="64"/>
    </row>
    <row r="19" spans="1:256">
      <c r="A19" s="23"/>
      <c r="B19" s="24"/>
      <c r="C19" s="61"/>
      <c r="D19" s="61"/>
      <c r="E19" s="69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56" s="39" customFormat="1" ht="9">
      <c r="B20" s="40"/>
      <c r="C20" s="66"/>
      <c r="D20" s="66"/>
      <c r="E20" s="70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56" s="39" customFormat="1" ht="9">
      <c r="A21" s="31" t="s">
        <v>143</v>
      </c>
      <c r="B21" s="40"/>
      <c r="C21" s="66"/>
      <c r="D21" s="66"/>
      <c r="E21" s="70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56" s="39" customFormat="1" ht="9">
      <c r="A22" s="39" t="s">
        <v>96</v>
      </c>
      <c r="B22" s="40"/>
      <c r="C22" s="66"/>
      <c r="D22" s="66"/>
      <c r="E22" s="70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56" s="39" customFormat="1" ht="9">
      <c r="B23" s="40"/>
      <c r="C23" s="28"/>
      <c r="D23" s="28"/>
      <c r="E23" s="45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56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56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56" s="39" customFormat="1" ht="9">
      <c r="A26" s="31"/>
      <c r="B26" s="27"/>
      <c r="C26" s="27"/>
      <c r="D26" s="27"/>
      <c r="E26" s="4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</row>
    <row r="27" spans="1:256" s="39" customFormat="1" ht="9">
      <c r="A27" s="99"/>
      <c r="B27" s="27"/>
      <c r="C27" s="27"/>
      <c r="D27" s="27"/>
      <c r="E27" s="46"/>
      <c r="F27" s="27"/>
      <c r="G27" s="27"/>
      <c r="H27" s="27"/>
      <c r="I27" s="27"/>
      <c r="J27" s="27"/>
      <c r="K27" s="27"/>
      <c r="L27" s="27"/>
      <c r="M27" s="27"/>
      <c r="N27" s="27"/>
    </row>
    <row r="28" spans="1:256" s="29" customFormat="1">
      <c r="A28" s="32"/>
      <c r="B28" s="32"/>
      <c r="C28" s="32"/>
      <c r="D28" s="32"/>
      <c r="E28" s="71"/>
      <c r="F28" s="32"/>
      <c r="G28" s="32"/>
      <c r="H28" s="32"/>
      <c r="I28" s="32"/>
      <c r="J28" s="32"/>
      <c r="K28" s="32"/>
      <c r="L28" s="32"/>
      <c r="M28" s="32"/>
      <c r="N28" s="32"/>
    </row>
    <row r="29" spans="1:256" s="29" customFormat="1">
      <c r="A29" s="32"/>
      <c r="B29" s="38"/>
      <c r="C29" s="38"/>
      <c r="D29" s="38"/>
      <c r="E29" s="72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spans="1:256" s="19" customFormat="1" ht="11.25">
      <c r="A30" s="36"/>
      <c r="B30" s="36"/>
      <c r="C30" s="36"/>
      <c r="D30" s="36"/>
      <c r="E30" s="48"/>
      <c r="F30" s="36"/>
      <c r="G30" s="36"/>
      <c r="H30" s="36"/>
      <c r="I30" s="36"/>
      <c r="J30" s="36"/>
      <c r="K30" s="36"/>
      <c r="L30" s="36"/>
      <c r="M30" s="36"/>
      <c r="N30" s="36"/>
    </row>
    <row r="31" spans="1:256" s="19" customFormat="1" ht="11.25">
      <c r="A31" s="36"/>
      <c r="B31" s="36"/>
      <c r="C31" s="36"/>
      <c r="D31" s="36"/>
      <c r="E31" s="48"/>
      <c r="F31" s="36"/>
      <c r="G31" s="36"/>
      <c r="H31" s="36"/>
      <c r="I31" s="36"/>
      <c r="J31" s="36"/>
      <c r="K31" s="36"/>
      <c r="L31" s="36"/>
      <c r="M31" s="36"/>
      <c r="N31" s="36"/>
    </row>
    <row r="32" spans="1:256" s="19" customFormat="1" ht="11.25">
      <c r="A32" s="36"/>
      <c r="B32" s="36"/>
      <c r="C32" s="36"/>
      <c r="D32" s="36"/>
      <c r="E32" s="48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>
      <c r="A33" s="36"/>
      <c r="B33" s="36"/>
      <c r="C33" s="36"/>
      <c r="D33" s="36"/>
      <c r="E33" s="48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>
      <c r="A34" s="36"/>
      <c r="B34" s="36"/>
      <c r="C34" s="36"/>
      <c r="D34" s="36"/>
      <c r="E34" s="48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>
      <c r="A35" s="36"/>
      <c r="B35" s="36"/>
      <c r="C35" s="36"/>
      <c r="D35" s="36"/>
      <c r="E35" s="48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>
      <c r="A36" s="36"/>
      <c r="B36" s="36"/>
      <c r="C36" s="36"/>
      <c r="D36" s="36"/>
      <c r="E36" s="48"/>
      <c r="F36" s="36"/>
      <c r="G36" s="36"/>
      <c r="H36" s="36"/>
      <c r="I36" s="36"/>
      <c r="J36" s="36"/>
      <c r="K36" s="36"/>
      <c r="L36" s="36"/>
      <c r="M36" s="36"/>
      <c r="N36" s="36"/>
    </row>
    <row r="37" spans="1:14">
      <c r="E37" s="73"/>
    </row>
    <row r="38" spans="1:14">
      <c r="E38" s="73"/>
    </row>
    <row r="39" spans="1:14">
      <c r="E39" s="73"/>
    </row>
    <row r="40" spans="1:14">
      <c r="E40" s="73"/>
    </row>
    <row r="41" spans="1:14">
      <c r="E41" s="73"/>
    </row>
    <row r="42" spans="1:14">
      <c r="E42" s="73"/>
    </row>
    <row r="43" spans="1:14">
      <c r="E43" s="73"/>
    </row>
    <row r="44" spans="1:14">
      <c r="E44" s="73"/>
    </row>
    <row r="45" spans="1:14">
      <c r="E45" s="73"/>
    </row>
    <row r="46" spans="1:14">
      <c r="E46" s="73"/>
    </row>
    <row r="47" spans="1:14">
      <c r="E47" s="73"/>
    </row>
    <row r="48" spans="1:14">
      <c r="E48" s="73"/>
    </row>
    <row r="49" spans="5:5">
      <c r="E49" s="73"/>
    </row>
    <row r="50" spans="5:5">
      <c r="E50" s="73"/>
    </row>
    <row r="51" spans="5:5">
      <c r="E51" s="73"/>
    </row>
    <row r="52" spans="5:5">
      <c r="E52" s="73"/>
    </row>
    <row r="53" spans="5:5">
      <c r="E53" s="73"/>
    </row>
    <row r="54" spans="5:5">
      <c r="E54" s="73"/>
    </row>
    <row r="55" spans="5:5">
      <c r="E55" s="73"/>
    </row>
    <row r="56" spans="5:5">
      <c r="E56" s="73"/>
    </row>
    <row r="57" spans="5:5">
      <c r="E57" s="73"/>
    </row>
    <row r="58" spans="5:5">
      <c r="E58" s="73"/>
    </row>
    <row r="59" spans="5:5">
      <c r="E59" s="73"/>
    </row>
    <row r="60" spans="5:5">
      <c r="E60" s="73"/>
    </row>
    <row r="61" spans="5:5">
      <c r="E61" s="73"/>
    </row>
    <row r="62" spans="5:5">
      <c r="E62" s="73"/>
    </row>
    <row r="63" spans="5:5">
      <c r="E63" s="73"/>
    </row>
    <row r="64" spans="5:5">
      <c r="E64" s="73"/>
    </row>
    <row r="65" spans="5:5">
      <c r="E65" s="73"/>
    </row>
    <row r="66" spans="5:5">
      <c r="E66" s="73"/>
    </row>
    <row r="67" spans="5:5">
      <c r="E67" s="73"/>
    </row>
    <row r="68" spans="5:5">
      <c r="E68" s="73"/>
    </row>
    <row r="69" spans="5:5">
      <c r="E69" s="73"/>
    </row>
    <row r="70" spans="5:5">
      <c r="E70" s="73"/>
    </row>
    <row r="71" spans="5:5">
      <c r="E71" s="73"/>
    </row>
    <row r="72" spans="5:5">
      <c r="E72" s="73"/>
    </row>
    <row r="73" spans="5:5">
      <c r="E73" s="73"/>
    </row>
    <row r="74" spans="5:5">
      <c r="E74" s="73"/>
    </row>
    <row r="75" spans="5:5">
      <c r="E75" s="73"/>
    </row>
    <row r="76" spans="5:5">
      <c r="E76" s="73"/>
    </row>
    <row r="77" spans="5:5">
      <c r="E77" s="73"/>
    </row>
    <row r="78" spans="5:5">
      <c r="E78" s="73"/>
    </row>
    <row r="79" spans="5:5">
      <c r="E79" s="73"/>
    </row>
    <row r="80" spans="5:5">
      <c r="E80" s="73"/>
    </row>
    <row r="81" spans="5:5">
      <c r="E81" s="73"/>
    </row>
    <row r="82" spans="5:5">
      <c r="E82" s="73"/>
    </row>
    <row r="83" spans="5:5">
      <c r="E83" s="73"/>
    </row>
    <row r="84" spans="5:5">
      <c r="E84" s="73"/>
    </row>
    <row r="85" spans="5:5">
      <c r="E85" s="73"/>
    </row>
    <row r="86" spans="5:5">
      <c r="E86" s="73"/>
    </row>
    <row r="87" spans="5:5">
      <c r="E87" s="73"/>
    </row>
    <row r="88" spans="5:5">
      <c r="E88" s="73"/>
    </row>
    <row r="89" spans="5:5">
      <c r="E89" s="73"/>
    </row>
    <row r="90" spans="5:5">
      <c r="E90" s="73"/>
    </row>
    <row r="91" spans="5:5">
      <c r="E91" s="73"/>
    </row>
    <row r="92" spans="5:5">
      <c r="E92" s="73"/>
    </row>
    <row r="93" spans="5:5">
      <c r="E93" s="73"/>
    </row>
    <row r="94" spans="5:5">
      <c r="E94" s="73"/>
    </row>
    <row r="95" spans="5:5">
      <c r="E95" s="73"/>
    </row>
    <row r="96" spans="5:5">
      <c r="E96" s="73"/>
    </row>
    <row r="97" spans="5:5">
      <c r="E97" s="73"/>
    </row>
    <row r="98" spans="5:5">
      <c r="E98" s="73"/>
    </row>
    <row r="99" spans="5:5">
      <c r="E99" s="73"/>
    </row>
    <row r="100" spans="5:5">
      <c r="E100" s="73"/>
    </row>
    <row r="101" spans="5:5">
      <c r="E101" s="73"/>
    </row>
    <row r="102" spans="5:5">
      <c r="E102" s="73"/>
    </row>
    <row r="103" spans="5:5">
      <c r="E103" s="73"/>
    </row>
    <row r="104" spans="5:5">
      <c r="E104" s="73"/>
    </row>
    <row r="105" spans="5:5">
      <c r="E105" s="73"/>
    </row>
  </sheetData>
  <mergeCells count="17">
    <mergeCell ref="A4:A6"/>
    <mergeCell ref="C5:C6"/>
    <mergeCell ref="B4:B6"/>
    <mergeCell ref="C4:F4"/>
    <mergeCell ref="D5:D6"/>
    <mergeCell ref="E5:E6"/>
    <mergeCell ref="K5:K6"/>
    <mergeCell ref="H4:H6"/>
    <mergeCell ref="I4:O4"/>
    <mergeCell ref="F5:F6"/>
    <mergeCell ref="O5:O6"/>
    <mergeCell ref="L5:L6"/>
    <mergeCell ref="M5:M6"/>
    <mergeCell ref="N5:N6"/>
    <mergeCell ref="G5:G6"/>
    <mergeCell ref="I5:I6"/>
    <mergeCell ref="J5:J6"/>
  </mergeCells>
  <phoneticPr fontId="3" type="noConversion"/>
  <printOptions horizontalCentered="1"/>
  <pageMargins left="0.59055118110236227" right="0.52" top="0.59055118110236227" bottom="0.59055118110236227" header="0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06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5" width="9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5" width="11.4257812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86"/>
      <c r="M1" s="86" t="s">
        <v>72</v>
      </c>
    </row>
    <row r="2" spans="1:21" s="10" customFormat="1" ht="15.95" customHeight="1">
      <c r="A2" s="6" t="s">
        <v>14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1195443</v>
      </c>
      <c r="C8" s="51">
        <v>662893</v>
      </c>
      <c r="D8" s="51">
        <v>439238</v>
      </c>
      <c r="E8" s="51">
        <v>223655</v>
      </c>
      <c r="F8" s="51">
        <v>0</v>
      </c>
      <c r="G8" s="51">
        <v>0</v>
      </c>
      <c r="H8" s="51"/>
      <c r="I8" s="51">
        <v>532550</v>
      </c>
      <c r="J8" s="51">
        <v>463534</v>
      </c>
      <c r="K8" s="51">
        <v>65071</v>
      </c>
      <c r="L8" s="51">
        <v>0</v>
      </c>
      <c r="M8" s="51">
        <v>3945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166193</v>
      </c>
      <c r="C9" s="51">
        <v>41903</v>
      </c>
      <c r="D9" s="51">
        <v>0</v>
      </c>
      <c r="E9" s="51">
        <v>41903</v>
      </c>
      <c r="F9" s="51">
        <v>0</v>
      </c>
      <c r="G9" s="51">
        <v>0</v>
      </c>
      <c r="H9" s="49"/>
      <c r="I9" s="51">
        <v>124290</v>
      </c>
      <c r="J9" s="51">
        <v>124290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126225</v>
      </c>
      <c r="C10" s="51">
        <v>79087</v>
      </c>
      <c r="D10" s="51">
        <v>59241</v>
      </c>
      <c r="E10" s="51">
        <v>19846</v>
      </c>
      <c r="F10" s="51">
        <v>0</v>
      </c>
      <c r="G10" s="51">
        <v>0</v>
      </c>
      <c r="H10" s="49"/>
      <c r="I10" s="51">
        <v>47138</v>
      </c>
      <c r="J10" s="51">
        <v>37281</v>
      </c>
      <c r="K10" s="51">
        <v>9184</v>
      </c>
      <c r="L10" s="51">
        <v>0</v>
      </c>
      <c r="M10" s="51">
        <v>673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37275</v>
      </c>
      <c r="C11" s="51">
        <v>22565</v>
      </c>
      <c r="D11" s="51">
        <v>18984</v>
      </c>
      <c r="E11" s="51">
        <v>3581</v>
      </c>
      <c r="F11" s="51">
        <v>0</v>
      </c>
      <c r="G11" s="51">
        <v>0</v>
      </c>
      <c r="H11" s="49"/>
      <c r="I11" s="51">
        <v>14710</v>
      </c>
      <c r="J11" s="51">
        <v>12938</v>
      </c>
      <c r="K11" s="51">
        <v>1629</v>
      </c>
      <c r="L11" s="51">
        <v>0</v>
      </c>
      <c r="M11" s="51">
        <v>143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269629</v>
      </c>
      <c r="C12" s="51">
        <v>124336</v>
      </c>
      <c r="D12" s="51">
        <v>102676</v>
      </c>
      <c r="E12" s="51">
        <v>21660</v>
      </c>
      <c r="F12" s="51">
        <v>0</v>
      </c>
      <c r="G12" s="51">
        <v>0</v>
      </c>
      <c r="H12" s="49"/>
      <c r="I12" s="51">
        <v>145293</v>
      </c>
      <c r="J12" s="51">
        <v>136795</v>
      </c>
      <c r="K12" s="51">
        <v>8085</v>
      </c>
      <c r="L12" s="51">
        <v>0</v>
      </c>
      <c r="M12" s="51">
        <v>413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27914</v>
      </c>
      <c r="C13" s="51">
        <v>18088</v>
      </c>
      <c r="D13" s="51">
        <v>13706</v>
      </c>
      <c r="E13" s="51">
        <v>4382</v>
      </c>
      <c r="F13" s="51">
        <v>0</v>
      </c>
      <c r="G13" s="51">
        <v>0</v>
      </c>
      <c r="H13" s="49"/>
      <c r="I13" s="51">
        <v>9826</v>
      </c>
      <c r="J13" s="51">
        <v>8224</v>
      </c>
      <c r="K13" s="51">
        <v>1474</v>
      </c>
      <c r="L13" s="51">
        <v>0</v>
      </c>
      <c r="M13" s="51">
        <v>128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60105</v>
      </c>
      <c r="C14" s="51">
        <v>38486</v>
      </c>
      <c r="D14" s="51">
        <v>28074</v>
      </c>
      <c r="E14" s="51">
        <v>10412</v>
      </c>
      <c r="F14" s="51">
        <v>0</v>
      </c>
      <c r="G14" s="51">
        <v>0</v>
      </c>
      <c r="H14" s="60"/>
      <c r="I14" s="51">
        <v>21619</v>
      </c>
      <c r="J14" s="51">
        <v>17910</v>
      </c>
      <c r="K14" s="51">
        <v>3479</v>
      </c>
      <c r="L14" s="51">
        <v>0</v>
      </c>
      <c r="M14" s="51">
        <v>230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5117</v>
      </c>
      <c r="C15" s="51">
        <v>2217</v>
      </c>
      <c r="D15" s="51">
        <v>1252</v>
      </c>
      <c r="E15" s="51">
        <v>965</v>
      </c>
      <c r="F15" s="51">
        <v>0</v>
      </c>
      <c r="G15" s="51">
        <v>0</v>
      </c>
      <c r="H15" s="49"/>
      <c r="I15" s="51">
        <v>2900</v>
      </c>
      <c r="J15" s="51">
        <v>2873</v>
      </c>
      <c r="K15" s="51">
        <v>27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178</v>
      </c>
      <c r="C16" s="51">
        <v>2</v>
      </c>
      <c r="D16" s="51">
        <v>2</v>
      </c>
      <c r="E16" s="51">
        <v>0</v>
      </c>
      <c r="F16" s="51">
        <v>0</v>
      </c>
      <c r="G16" s="51">
        <v>0</v>
      </c>
      <c r="H16" s="60"/>
      <c r="I16" s="51">
        <v>176</v>
      </c>
      <c r="J16" s="51">
        <v>0</v>
      </c>
      <c r="K16" s="51">
        <v>0</v>
      </c>
      <c r="L16" s="51">
        <v>0</v>
      </c>
      <c r="M16" s="51">
        <v>176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17712</v>
      </c>
      <c r="C17" s="51">
        <v>10601</v>
      </c>
      <c r="D17" s="51">
        <v>5557</v>
      </c>
      <c r="E17" s="51">
        <v>5044</v>
      </c>
      <c r="F17" s="51">
        <v>0</v>
      </c>
      <c r="G17" s="51">
        <v>0</v>
      </c>
      <c r="H17" s="60"/>
      <c r="I17" s="51">
        <v>7111</v>
      </c>
      <c r="J17" s="51">
        <v>6233</v>
      </c>
      <c r="K17" s="51">
        <v>356</v>
      </c>
      <c r="L17" s="51">
        <v>0</v>
      </c>
      <c r="M17" s="51">
        <v>522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513009</v>
      </c>
      <c r="C18" s="51">
        <v>343696</v>
      </c>
      <c r="D18" s="51">
        <v>223452</v>
      </c>
      <c r="E18" s="51">
        <v>120244</v>
      </c>
      <c r="F18" s="51">
        <v>0</v>
      </c>
      <c r="G18" s="51">
        <v>0</v>
      </c>
      <c r="H18" s="49"/>
      <c r="I18" s="51">
        <v>169313</v>
      </c>
      <c r="J18" s="51">
        <v>125214</v>
      </c>
      <c r="K18" s="51">
        <v>42311</v>
      </c>
      <c r="L18" s="51">
        <v>0</v>
      </c>
      <c r="M18" s="51">
        <v>1788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142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107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4" width="9.7109375" style="34" customWidth="1"/>
    <col min="5" max="5" width="10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3" width="9.7109375" style="14" customWidth="1"/>
    <col min="14" max="15" width="11.4257812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L1" s="86"/>
      <c r="M1" s="86" t="s">
        <v>73</v>
      </c>
    </row>
    <row r="2" spans="1:21" s="10" customFormat="1" ht="15.95" customHeight="1">
      <c r="A2" s="6" t="s">
        <v>15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 t="e">
        <v>#VALUE!</v>
      </c>
      <c r="C8" s="51" t="e">
        <v>#VALUE!</v>
      </c>
      <c r="D8" s="51">
        <v>2386772</v>
      </c>
      <c r="E8" s="51">
        <f>+E9+E10+E11+E12+E14+E17+E18</f>
        <v>2493</v>
      </c>
      <c r="F8" s="51">
        <v>0</v>
      </c>
      <c r="G8" s="51">
        <v>0</v>
      </c>
      <c r="H8" s="51"/>
      <c r="I8" s="51">
        <v>1588934</v>
      </c>
      <c r="J8" s="51">
        <v>1238126</v>
      </c>
      <c r="K8" s="51">
        <v>316775</v>
      </c>
      <c r="L8" s="51">
        <v>26447</v>
      </c>
      <c r="M8" s="51">
        <v>7586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386090</v>
      </c>
      <c r="C9" s="51">
        <v>587</v>
      </c>
      <c r="D9" s="51">
        <v>0</v>
      </c>
      <c r="E9" s="51">
        <v>587</v>
      </c>
      <c r="F9" s="51">
        <v>0</v>
      </c>
      <c r="G9" s="51">
        <v>0</v>
      </c>
      <c r="H9" s="49"/>
      <c r="I9" s="51">
        <v>385503</v>
      </c>
      <c r="J9" s="51">
        <v>382947</v>
      </c>
      <c r="K9" s="51">
        <v>0</v>
      </c>
      <c r="L9" s="51">
        <v>2556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572518</v>
      </c>
      <c r="C10" s="51">
        <v>444087</v>
      </c>
      <c r="D10" s="51">
        <v>443755</v>
      </c>
      <c r="E10" s="51">
        <v>332</v>
      </c>
      <c r="F10" s="51">
        <v>0</v>
      </c>
      <c r="G10" s="51">
        <v>0</v>
      </c>
      <c r="H10" s="49"/>
      <c r="I10" s="51">
        <v>128431</v>
      </c>
      <c r="J10" s="51">
        <v>89247</v>
      </c>
      <c r="K10" s="51">
        <v>36723</v>
      </c>
      <c r="L10" s="51">
        <v>1257</v>
      </c>
      <c r="M10" s="51">
        <v>1204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115339</v>
      </c>
      <c r="C11" s="51">
        <v>78854</v>
      </c>
      <c r="D11" s="51">
        <v>78849</v>
      </c>
      <c r="E11" s="51">
        <v>5</v>
      </c>
      <c r="F11" s="51">
        <v>0</v>
      </c>
      <c r="G11" s="51">
        <v>0</v>
      </c>
      <c r="H11" s="49"/>
      <c r="I11" s="51">
        <v>36485</v>
      </c>
      <c r="J11" s="51">
        <v>29645</v>
      </c>
      <c r="K11" s="51">
        <v>6247</v>
      </c>
      <c r="L11" s="51">
        <v>253</v>
      </c>
      <c r="M11" s="51">
        <v>340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543489</v>
      </c>
      <c r="C12" s="51">
        <v>216066</v>
      </c>
      <c r="D12" s="51">
        <v>215659</v>
      </c>
      <c r="E12" s="51">
        <v>407</v>
      </c>
      <c r="F12" s="51">
        <v>0</v>
      </c>
      <c r="G12" s="51">
        <v>0</v>
      </c>
      <c r="H12" s="49"/>
      <c r="I12" s="51">
        <v>327423</v>
      </c>
      <c r="J12" s="51">
        <v>306570</v>
      </c>
      <c r="K12" s="51">
        <v>18788</v>
      </c>
      <c r="L12" s="51">
        <v>1815</v>
      </c>
      <c r="M12" s="51">
        <v>250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70284</v>
      </c>
      <c r="C13" s="51">
        <v>53468</v>
      </c>
      <c r="D13" s="51">
        <v>53396</v>
      </c>
      <c r="E13" s="51">
        <v>72</v>
      </c>
      <c r="F13" s="51">
        <v>0</v>
      </c>
      <c r="G13" s="51">
        <v>0</v>
      </c>
      <c r="H13" s="49"/>
      <c r="I13" s="51">
        <v>16816</v>
      </c>
      <c r="J13" s="51">
        <v>13604</v>
      </c>
      <c r="K13" s="51">
        <v>2819</v>
      </c>
      <c r="L13" s="51">
        <v>66</v>
      </c>
      <c r="M13" s="51">
        <v>327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280016</v>
      </c>
      <c r="C14" s="51">
        <v>214209</v>
      </c>
      <c r="D14" s="51">
        <v>214105</v>
      </c>
      <c r="E14" s="51">
        <v>104</v>
      </c>
      <c r="F14" s="51">
        <v>0</v>
      </c>
      <c r="G14" s="51">
        <v>0</v>
      </c>
      <c r="H14" s="60"/>
      <c r="I14" s="51">
        <v>65807</v>
      </c>
      <c r="J14" s="51">
        <v>49176</v>
      </c>
      <c r="K14" s="51">
        <v>15123</v>
      </c>
      <c r="L14" s="51">
        <v>856</v>
      </c>
      <c r="M14" s="51">
        <v>652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4767</v>
      </c>
      <c r="C15" s="51">
        <v>503</v>
      </c>
      <c r="D15" s="51">
        <v>503</v>
      </c>
      <c r="E15" s="51" t="s">
        <v>116</v>
      </c>
      <c r="F15" s="51">
        <v>0</v>
      </c>
      <c r="G15" s="51">
        <v>0</v>
      </c>
      <c r="H15" s="49"/>
      <c r="I15" s="51">
        <v>4264</v>
      </c>
      <c r="J15" s="51">
        <v>4156</v>
      </c>
      <c r="K15" s="51">
        <v>41</v>
      </c>
      <c r="L15" s="51">
        <v>52</v>
      </c>
      <c r="M15" s="51">
        <v>15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688</v>
      </c>
      <c r="C16" s="51">
        <v>219</v>
      </c>
      <c r="D16" s="51">
        <v>219</v>
      </c>
      <c r="E16" s="51">
        <v>0</v>
      </c>
      <c r="F16" s="51">
        <v>0</v>
      </c>
      <c r="G16" s="51">
        <v>0</v>
      </c>
      <c r="H16" s="60"/>
      <c r="I16" s="51">
        <v>469</v>
      </c>
      <c r="J16" s="51">
        <v>0</v>
      </c>
      <c r="K16" s="51">
        <v>0</v>
      </c>
      <c r="L16" s="51">
        <v>469</v>
      </c>
      <c r="M16" s="51">
        <v>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65162</v>
      </c>
      <c r="C17" s="51">
        <v>51691</v>
      </c>
      <c r="D17" s="51">
        <v>51631</v>
      </c>
      <c r="E17" s="51">
        <v>60</v>
      </c>
      <c r="F17" s="51">
        <v>0</v>
      </c>
      <c r="G17" s="51">
        <v>0</v>
      </c>
      <c r="H17" s="60"/>
      <c r="I17" s="51">
        <v>13471</v>
      </c>
      <c r="J17" s="51">
        <v>7134</v>
      </c>
      <c r="K17" s="51">
        <v>5193</v>
      </c>
      <c r="L17" s="51">
        <v>562</v>
      </c>
      <c r="M17" s="51">
        <v>582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2010130</v>
      </c>
      <c r="C18" s="51">
        <v>1383049</v>
      </c>
      <c r="D18" s="51">
        <v>1382051</v>
      </c>
      <c r="E18" s="51">
        <v>998</v>
      </c>
      <c r="F18" s="51">
        <v>0</v>
      </c>
      <c r="G18" s="51">
        <v>0</v>
      </c>
      <c r="H18" s="49"/>
      <c r="I18" s="51">
        <v>627081</v>
      </c>
      <c r="J18" s="51">
        <v>369251</v>
      </c>
      <c r="K18" s="51">
        <v>234660</v>
      </c>
      <c r="L18" s="51">
        <v>18627</v>
      </c>
      <c r="M18" s="51">
        <v>4543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6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141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108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4" width="9.7109375" style="34" customWidth="1"/>
    <col min="5" max="5" width="10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4" width="7.710937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N1" s="86" t="s">
        <v>74</v>
      </c>
    </row>
    <row r="2" spans="1:21" s="10" customFormat="1" ht="15.95" customHeight="1">
      <c r="A2" s="6" t="s">
        <v>16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2035843</v>
      </c>
      <c r="C8" s="51">
        <v>1487958</v>
      </c>
      <c r="D8" s="51">
        <v>1459472</v>
      </c>
      <c r="E8" s="51">
        <v>28486</v>
      </c>
      <c r="F8" s="51">
        <v>0</v>
      </c>
      <c r="G8" s="51">
        <v>0</v>
      </c>
      <c r="H8" s="51"/>
      <c r="I8" s="51">
        <v>547885</v>
      </c>
      <c r="J8" s="51">
        <v>372229</v>
      </c>
      <c r="K8" s="51">
        <v>159429</v>
      </c>
      <c r="L8" s="51">
        <v>0</v>
      </c>
      <c r="M8" s="51">
        <v>13031</v>
      </c>
      <c r="N8" s="51">
        <v>3196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89362</v>
      </c>
      <c r="C9" s="51">
        <v>4062</v>
      </c>
      <c r="D9" s="51">
        <v>0</v>
      </c>
      <c r="E9" s="51">
        <v>4062</v>
      </c>
      <c r="F9" s="51">
        <v>0</v>
      </c>
      <c r="G9" s="51">
        <v>0</v>
      </c>
      <c r="H9" s="49"/>
      <c r="I9" s="51">
        <v>85300</v>
      </c>
      <c r="J9" s="51">
        <v>85300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193826</v>
      </c>
      <c r="C10" s="51">
        <v>158631</v>
      </c>
      <c r="D10" s="51">
        <v>155837</v>
      </c>
      <c r="E10" s="51">
        <v>2794</v>
      </c>
      <c r="F10" s="51">
        <v>0</v>
      </c>
      <c r="G10" s="51">
        <v>0</v>
      </c>
      <c r="H10" s="49"/>
      <c r="I10" s="51">
        <v>35195</v>
      </c>
      <c r="J10" s="51">
        <v>21652</v>
      </c>
      <c r="K10" s="51">
        <v>11736</v>
      </c>
      <c r="L10" s="51">
        <v>0</v>
      </c>
      <c r="M10" s="51">
        <v>1469</v>
      </c>
      <c r="N10" s="51">
        <v>338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68917</v>
      </c>
      <c r="C11" s="51">
        <v>53996</v>
      </c>
      <c r="D11" s="51">
        <v>53300</v>
      </c>
      <c r="E11" s="51">
        <v>696</v>
      </c>
      <c r="F11" s="51">
        <v>0</v>
      </c>
      <c r="G11" s="51">
        <v>0</v>
      </c>
      <c r="H11" s="49"/>
      <c r="I11" s="51">
        <v>14921</v>
      </c>
      <c r="J11" s="51">
        <v>11764</v>
      </c>
      <c r="K11" s="51">
        <v>2637</v>
      </c>
      <c r="L11" s="51">
        <v>0</v>
      </c>
      <c r="M11" s="51">
        <v>397</v>
      </c>
      <c r="N11" s="51">
        <v>123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508892</v>
      </c>
      <c r="C12" s="51">
        <v>389055</v>
      </c>
      <c r="D12" s="51">
        <v>384684</v>
      </c>
      <c r="E12" s="51">
        <v>4371</v>
      </c>
      <c r="F12" s="51">
        <v>0</v>
      </c>
      <c r="G12" s="51">
        <v>0</v>
      </c>
      <c r="H12" s="49"/>
      <c r="I12" s="51">
        <v>119837</v>
      </c>
      <c r="J12" s="51">
        <v>101046</v>
      </c>
      <c r="K12" s="51">
        <v>17152</v>
      </c>
      <c r="L12" s="51">
        <v>0</v>
      </c>
      <c r="M12" s="51">
        <v>1018</v>
      </c>
      <c r="N12" s="51">
        <v>621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73414</v>
      </c>
      <c r="C13" s="51">
        <v>65642</v>
      </c>
      <c r="D13" s="51">
        <v>64843</v>
      </c>
      <c r="E13" s="51">
        <v>799</v>
      </c>
      <c r="F13" s="51">
        <v>0</v>
      </c>
      <c r="G13" s="51">
        <v>0</v>
      </c>
      <c r="H13" s="49"/>
      <c r="I13" s="51">
        <v>7772</v>
      </c>
      <c r="J13" s="51">
        <v>4180</v>
      </c>
      <c r="K13" s="51">
        <v>3400</v>
      </c>
      <c r="L13" s="51">
        <v>0</v>
      </c>
      <c r="M13" s="51">
        <v>145</v>
      </c>
      <c r="N13" s="51">
        <v>47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82952</v>
      </c>
      <c r="C14" s="51">
        <v>57853</v>
      </c>
      <c r="D14" s="51">
        <v>56869</v>
      </c>
      <c r="E14" s="51">
        <v>984</v>
      </c>
      <c r="F14" s="51">
        <v>0</v>
      </c>
      <c r="G14" s="51">
        <v>0</v>
      </c>
      <c r="H14" s="60"/>
      <c r="I14" s="51">
        <v>25099</v>
      </c>
      <c r="J14" s="51">
        <v>16321</v>
      </c>
      <c r="K14" s="51">
        <v>7991</v>
      </c>
      <c r="L14" s="51">
        <v>0</v>
      </c>
      <c r="M14" s="51">
        <v>641</v>
      </c>
      <c r="N14" s="51">
        <v>146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1923</v>
      </c>
      <c r="C15" s="51">
        <v>861</v>
      </c>
      <c r="D15" s="51">
        <v>742</v>
      </c>
      <c r="E15" s="51">
        <v>119</v>
      </c>
      <c r="F15" s="51">
        <v>0</v>
      </c>
      <c r="G15" s="51">
        <v>0</v>
      </c>
      <c r="H15" s="49"/>
      <c r="I15" s="51">
        <v>1062</v>
      </c>
      <c r="J15" s="51">
        <v>991</v>
      </c>
      <c r="K15" s="51">
        <v>70</v>
      </c>
      <c r="L15" s="51">
        <v>0</v>
      </c>
      <c r="M15" s="51">
        <v>1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525</v>
      </c>
      <c r="C16" s="51">
        <v>241</v>
      </c>
      <c r="D16" s="51">
        <v>241</v>
      </c>
      <c r="E16" s="51">
        <v>0</v>
      </c>
      <c r="F16" s="51">
        <v>0</v>
      </c>
      <c r="G16" s="51">
        <v>0</v>
      </c>
      <c r="H16" s="60"/>
      <c r="I16" s="51">
        <v>284</v>
      </c>
      <c r="J16" s="51">
        <v>0</v>
      </c>
      <c r="K16" s="51">
        <v>0</v>
      </c>
      <c r="L16" s="51">
        <v>0</v>
      </c>
      <c r="M16" s="51">
        <v>236</v>
      </c>
      <c r="N16" s="51">
        <v>48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17281</v>
      </c>
      <c r="C17" s="51">
        <v>13414</v>
      </c>
      <c r="D17" s="51">
        <v>12736</v>
      </c>
      <c r="E17" s="51">
        <v>678</v>
      </c>
      <c r="F17" s="51">
        <v>0</v>
      </c>
      <c r="G17" s="51">
        <v>0</v>
      </c>
      <c r="H17" s="60"/>
      <c r="I17" s="51">
        <v>3867</v>
      </c>
      <c r="J17" s="51">
        <v>2440</v>
      </c>
      <c r="K17" s="51">
        <v>169</v>
      </c>
      <c r="L17" s="51">
        <v>0</v>
      </c>
      <c r="M17" s="51">
        <v>1258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1072165</v>
      </c>
      <c r="C18" s="51">
        <v>809845</v>
      </c>
      <c r="D18" s="51">
        <v>795063</v>
      </c>
      <c r="E18" s="51">
        <v>14782</v>
      </c>
      <c r="F18" s="51">
        <v>0</v>
      </c>
      <c r="G18" s="51">
        <v>0</v>
      </c>
      <c r="H18" s="49"/>
      <c r="I18" s="51">
        <v>262320</v>
      </c>
      <c r="J18" s="51">
        <v>132715</v>
      </c>
      <c r="K18" s="51">
        <v>119674</v>
      </c>
      <c r="L18" s="51">
        <v>0</v>
      </c>
      <c r="M18" s="51">
        <v>8011</v>
      </c>
      <c r="N18" s="51">
        <v>1920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140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109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3" width="10.28515625" style="34" customWidth="1"/>
    <col min="4" max="4" width="10.42578125" style="34" customWidth="1"/>
    <col min="5" max="5" width="9.4257812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8.85546875" style="34" customWidth="1"/>
    <col min="11" max="11" width="7.5703125" style="34" customWidth="1"/>
    <col min="12" max="12" width="8.140625" style="14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M1" s="86" t="s">
        <v>75</v>
      </c>
    </row>
    <row r="2" spans="1:21" s="10" customFormat="1" ht="15.95" customHeight="1">
      <c r="A2" s="6" t="s">
        <v>17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1692366</v>
      </c>
      <c r="C8" s="51">
        <v>1263748</v>
      </c>
      <c r="D8" s="51">
        <v>886320</v>
      </c>
      <c r="E8" s="51">
        <v>377428</v>
      </c>
      <c r="F8" s="51">
        <v>0</v>
      </c>
      <c r="G8" s="51">
        <v>0</v>
      </c>
      <c r="H8" s="51"/>
      <c r="I8" s="51">
        <v>428618</v>
      </c>
      <c r="J8" s="51">
        <v>323510</v>
      </c>
      <c r="K8" s="51">
        <v>94657</v>
      </c>
      <c r="L8" s="51">
        <v>10451</v>
      </c>
      <c r="M8" s="51">
        <v>0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140534</v>
      </c>
      <c r="C9" s="51">
        <v>74723</v>
      </c>
      <c r="D9" s="51">
        <v>0</v>
      </c>
      <c r="E9" s="51">
        <v>74723</v>
      </c>
      <c r="F9" s="51">
        <v>0</v>
      </c>
      <c r="G9" s="51">
        <v>0</v>
      </c>
      <c r="H9" s="49"/>
      <c r="I9" s="51">
        <v>65811</v>
      </c>
      <c r="J9" s="51">
        <v>65398</v>
      </c>
      <c r="K9" s="51">
        <v>0</v>
      </c>
      <c r="L9" s="51">
        <v>413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177262</v>
      </c>
      <c r="C10" s="51">
        <v>144151</v>
      </c>
      <c r="D10" s="51">
        <v>111575</v>
      </c>
      <c r="E10" s="51">
        <v>32576</v>
      </c>
      <c r="F10" s="51">
        <v>0</v>
      </c>
      <c r="G10" s="51">
        <v>0</v>
      </c>
      <c r="H10" s="49"/>
      <c r="I10" s="51">
        <v>33111</v>
      </c>
      <c r="J10" s="51">
        <v>24735</v>
      </c>
      <c r="K10" s="51">
        <v>7611</v>
      </c>
      <c r="L10" s="51">
        <v>765</v>
      </c>
      <c r="M10" s="51">
        <v>0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52593</v>
      </c>
      <c r="C11" s="51">
        <v>39451</v>
      </c>
      <c r="D11" s="51">
        <v>31208</v>
      </c>
      <c r="E11" s="51">
        <v>8243</v>
      </c>
      <c r="F11" s="51">
        <v>0</v>
      </c>
      <c r="G11" s="51">
        <v>0</v>
      </c>
      <c r="H11" s="49"/>
      <c r="I11" s="51">
        <v>13142</v>
      </c>
      <c r="J11" s="51">
        <v>11426</v>
      </c>
      <c r="K11" s="51">
        <v>1563</v>
      </c>
      <c r="L11" s="51">
        <v>153</v>
      </c>
      <c r="M11" s="51">
        <v>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269140</v>
      </c>
      <c r="C12" s="51">
        <v>177330</v>
      </c>
      <c r="D12" s="51">
        <v>159356</v>
      </c>
      <c r="E12" s="51">
        <v>17974</v>
      </c>
      <c r="F12" s="51">
        <v>0</v>
      </c>
      <c r="G12" s="51">
        <v>0</v>
      </c>
      <c r="H12" s="49"/>
      <c r="I12" s="51">
        <v>91810</v>
      </c>
      <c r="J12" s="51">
        <v>77817</v>
      </c>
      <c r="K12" s="51">
        <v>13260</v>
      </c>
      <c r="L12" s="51">
        <v>733</v>
      </c>
      <c r="M12" s="51">
        <v>0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33410</v>
      </c>
      <c r="C13" s="51">
        <v>26774</v>
      </c>
      <c r="D13" s="51">
        <v>23036</v>
      </c>
      <c r="E13" s="51">
        <v>3738</v>
      </c>
      <c r="F13" s="51">
        <v>0</v>
      </c>
      <c r="G13" s="51">
        <v>0</v>
      </c>
      <c r="H13" s="49"/>
      <c r="I13" s="51">
        <v>6636</v>
      </c>
      <c r="J13" s="51">
        <v>5279</v>
      </c>
      <c r="K13" s="51">
        <v>1293</v>
      </c>
      <c r="L13" s="51">
        <v>64</v>
      </c>
      <c r="M13" s="51">
        <v>0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88286</v>
      </c>
      <c r="C14" s="51">
        <v>69563</v>
      </c>
      <c r="D14" s="51">
        <v>51984</v>
      </c>
      <c r="E14" s="51">
        <v>17579</v>
      </c>
      <c r="F14" s="51">
        <v>0</v>
      </c>
      <c r="G14" s="51">
        <v>0</v>
      </c>
      <c r="H14" s="60"/>
      <c r="I14" s="51">
        <v>18723</v>
      </c>
      <c r="J14" s="51">
        <v>14505</v>
      </c>
      <c r="K14" s="51">
        <v>3911</v>
      </c>
      <c r="L14" s="51">
        <v>307</v>
      </c>
      <c r="M14" s="51">
        <v>0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4300</v>
      </c>
      <c r="C15" s="51">
        <v>2833</v>
      </c>
      <c r="D15" s="51">
        <v>1663</v>
      </c>
      <c r="E15" s="51">
        <v>1170</v>
      </c>
      <c r="F15" s="51">
        <v>0</v>
      </c>
      <c r="G15" s="51">
        <v>0</v>
      </c>
      <c r="H15" s="49"/>
      <c r="I15" s="51">
        <v>1467</v>
      </c>
      <c r="J15" s="51">
        <v>1266</v>
      </c>
      <c r="K15" s="51">
        <v>142</v>
      </c>
      <c r="L15" s="51">
        <v>59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663</v>
      </c>
      <c r="C16" s="51">
        <v>3</v>
      </c>
      <c r="D16" s="51">
        <v>3</v>
      </c>
      <c r="E16" s="51">
        <v>0</v>
      </c>
      <c r="F16" s="51">
        <v>0</v>
      </c>
      <c r="G16" s="51">
        <v>0</v>
      </c>
      <c r="H16" s="60"/>
      <c r="I16" s="51">
        <v>660</v>
      </c>
      <c r="J16" s="51">
        <v>0</v>
      </c>
      <c r="K16" s="51">
        <v>0</v>
      </c>
      <c r="L16" s="51">
        <v>660</v>
      </c>
      <c r="M16" s="51">
        <v>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19959</v>
      </c>
      <c r="C17" s="51">
        <v>14429</v>
      </c>
      <c r="D17" s="51">
        <v>7030</v>
      </c>
      <c r="E17" s="51">
        <v>7399</v>
      </c>
      <c r="F17" s="51">
        <v>0</v>
      </c>
      <c r="G17" s="51">
        <v>0</v>
      </c>
      <c r="H17" s="60"/>
      <c r="I17" s="51">
        <v>5530</v>
      </c>
      <c r="J17" s="51">
        <v>4002</v>
      </c>
      <c r="K17" s="51">
        <v>1502</v>
      </c>
      <c r="L17" s="51">
        <v>26</v>
      </c>
      <c r="M17" s="51">
        <v>0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939629</v>
      </c>
      <c r="C18" s="51">
        <v>741265</v>
      </c>
      <c r="D18" s="51">
        <v>523501</v>
      </c>
      <c r="E18" s="51">
        <v>217764</v>
      </c>
      <c r="F18" s="51">
        <v>0</v>
      </c>
      <c r="G18" s="51">
        <v>0</v>
      </c>
      <c r="H18" s="49"/>
      <c r="I18" s="51">
        <v>198364</v>
      </c>
      <c r="J18" s="51">
        <v>124361</v>
      </c>
      <c r="K18" s="51">
        <v>66668</v>
      </c>
      <c r="L18" s="51">
        <v>7335</v>
      </c>
      <c r="M18" s="51">
        <v>0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139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62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110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1" style="34" customWidth="1"/>
    <col min="3" max="4" width="9.42578125" style="34" customWidth="1"/>
    <col min="5" max="5" width="9.7109375" style="34" customWidth="1"/>
    <col min="6" max="6" width="7.7109375" style="34" customWidth="1"/>
    <col min="7" max="7" width="7.5703125" style="34" customWidth="1"/>
    <col min="8" max="8" width="0.5703125" style="34" customWidth="1"/>
    <col min="9" max="10" width="9.42578125" style="34" customWidth="1"/>
    <col min="11" max="11" width="9.28515625" style="34" customWidth="1"/>
    <col min="12" max="12" width="9" style="34" customWidth="1"/>
    <col min="13" max="13" width="10.140625" style="34" customWidth="1"/>
    <col min="14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86" t="s">
        <v>76</v>
      </c>
    </row>
    <row r="2" spans="1:21" s="10" customFormat="1" ht="15.95" customHeight="1">
      <c r="A2" s="6" t="s">
        <v>18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99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4390635</v>
      </c>
      <c r="C8" s="51">
        <v>2204651</v>
      </c>
      <c r="D8" s="51">
        <v>2204651</v>
      </c>
      <c r="E8" s="51">
        <v>0</v>
      </c>
      <c r="F8" s="51">
        <v>0</v>
      </c>
      <c r="G8" s="51">
        <v>0</v>
      </c>
      <c r="H8" s="51"/>
      <c r="I8" s="51">
        <v>2185984</v>
      </c>
      <c r="J8" s="51">
        <v>1932011</v>
      </c>
      <c r="K8" s="51">
        <v>237005</v>
      </c>
      <c r="L8" s="51">
        <v>3612</v>
      </c>
      <c r="M8" s="51">
        <v>13015</v>
      </c>
      <c r="N8" s="51">
        <v>341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577805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577805</v>
      </c>
      <c r="J9" s="51">
        <v>577670</v>
      </c>
      <c r="K9" s="51">
        <v>0</v>
      </c>
      <c r="L9" s="51">
        <v>135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517817</v>
      </c>
      <c r="C10" s="51">
        <v>356584</v>
      </c>
      <c r="D10" s="51">
        <v>356584</v>
      </c>
      <c r="E10" s="51">
        <v>0</v>
      </c>
      <c r="F10" s="51">
        <v>0</v>
      </c>
      <c r="G10" s="51">
        <v>0</v>
      </c>
      <c r="H10" s="49"/>
      <c r="I10" s="51">
        <v>161233</v>
      </c>
      <c r="J10" s="51">
        <v>150612</v>
      </c>
      <c r="K10" s="51">
        <v>9042</v>
      </c>
      <c r="L10" s="51">
        <v>183</v>
      </c>
      <c r="M10" s="51">
        <v>1348</v>
      </c>
      <c r="N10" s="51">
        <v>48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168275</v>
      </c>
      <c r="C11" s="51">
        <v>90918</v>
      </c>
      <c r="D11" s="51">
        <v>90918</v>
      </c>
      <c r="E11" s="51">
        <v>0</v>
      </c>
      <c r="F11" s="51">
        <v>0</v>
      </c>
      <c r="G11" s="51">
        <v>0</v>
      </c>
      <c r="H11" s="49"/>
      <c r="I11" s="51">
        <v>77357</v>
      </c>
      <c r="J11" s="51">
        <v>75384</v>
      </c>
      <c r="K11" s="51">
        <v>1326</v>
      </c>
      <c r="L11" s="51">
        <v>41</v>
      </c>
      <c r="M11" s="51">
        <v>606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673224</v>
      </c>
      <c r="C12" s="51">
        <v>257985</v>
      </c>
      <c r="D12" s="51">
        <v>257985</v>
      </c>
      <c r="E12" s="51">
        <v>0</v>
      </c>
      <c r="F12" s="51">
        <v>0</v>
      </c>
      <c r="G12" s="51">
        <v>0</v>
      </c>
      <c r="H12" s="49"/>
      <c r="I12" s="51">
        <v>415239</v>
      </c>
      <c r="J12" s="51">
        <v>357175</v>
      </c>
      <c r="K12" s="51">
        <v>56922</v>
      </c>
      <c r="L12" s="51">
        <v>394</v>
      </c>
      <c r="M12" s="51">
        <v>729</v>
      </c>
      <c r="N12" s="51">
        <v>19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100769</v>
      </c>
      <c r="C13" s="51">
        <v>59974</v>
      </c>
      <c r="D13" s="51">
        <v>59974</v>
      </c>
      <c r="E13" s="51">
        <v>0</v>
      </c>
      <c r="F13" s="51">
        <v>0</v>
      </c>
      <c r="G13" s="51">
        <v>0</v>
      </c>
      <c r="H13" s="49"/>
      <c r="I13" s="51">
        <v>40795</v>
      </c>
      <c r="J13" s="51">
        <v>39219</v>
      </c>
      <c r="K13" s="51">
        <v>1194</v>
      </c>
      <c r="L13" s="51">
        <v>17</v>
      </c>
      <c r="M13" s="51">
        <v>364</v>
      </c>
      <c r="N13" s="51">
        <v>1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249996</v>
      </c>
      <c r="C14" s="51">
        <v>155888</v>
      </c>
      <c r="D14" s="51">
        <v>155888</v>
      </c>
      <c r="E14" s="51">
        <v>0</v>
      </c>
      <c r="F14" s="51">
        <v>0</v>
      </c>
      <c r="G14" s="51">
        <v>0</v>
      </c>
      <c r="H14" s="60"/>
      <c r="I14" s="51">
        <v>94108</v>
      </c>
      <c r="J14" s="51">
        <v>88213</v>
      </c>
      <c r="K14" s="51">
        <v>4662</v>
      </c>
      <c r="L14" s="51">
        <v>110</v>
      </c>
      <c r="M14" s="51">
        <v>1112</v>
      </c>
      <c r="N14" s="51">
        <v>11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6975</v>
      </c>
      <c r="C15" s="51">
        <v>1671</v>
      </c>
      <c r="D15" s="51">
        <v>1671</v>
      </c>
      <c r="E15" s="51">
        <v>0</v>
      </c>
      <c r="F15" s="51">
        <v>0</v>
      </c>
      <c r="G15" s="51">
        <v>0</v>
      </c>
      <c r="H15" s="49"/>
      <c r="I15" s="51">
        <v>5304</v>
      </c>
      <c r="J15" s="51">
        <v>5285</v>
      </c>
      <c r="K15" s="51">
        <v>19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679</v>
      </c>
      <c r="C16" s="51">
        <v>441</v>
      </c>
      <c r="D16" s="51">
        <v>441</v>
      </c>
      <c r="E16" s="51">
        <v>0</v>
      </c>
      <c r="F16" s="51">
        <v>0</v>
      </c>
      <c r="G16" s="51">
        <v>0</v>
      </c>
      <c r="H16" s="60"/>
      <c r="I16" s="51">
        <v>238</v>
      </c>
      <c r="J16" s="51">
        <v>0</v>
      </c>
      <c r="K16" s="51">
        <v>0</v>
      </c>
      <c r="L16" s="51">
        <v>168</v>
      </c>
      <c r="M16" s="51">
        <v>70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63676</v>
      </c>
      <c r="C17" s="51">
        <v>35579</v>
      </c>
      <c r="D17" s="51">
        <v>35579</v>
      </c>
      <c r="E17" s="51">
        <v>0</v>
      </c>
      <c r="F17" s="51">
        <v>0</v>
      </c>
      <c r="G17" s="51">
        <v>0</v>
      </c>
      <c r="H17" s="60"/>
      <c r="I17" s="51">
        <v>28097</v>
      </c>
      <c r="J17" s="51">
        <v>23560</v>
      </c>
      <c r="K17" s="51">
        <v>2792</v>
      </c>
      <c r="L17" s="51">
        <v>93</v>
      </c>
      <c r="M17" s="51">
        <v>1652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2132188</v>
      </c>
      <c r="C18" s="51">
        <v>1305585</v>
      </c>
      <c r="D18" s="51">
        <v>1305585</v>
      </c>
      <c r="E18" s="51">
        <v>0</v>
      </c>
      <c r="F18" s="51">
        <v>0</v>
      </c>
      <c r="G18" s="51">
        <v>0</v>
      </c>
      <c r="H18" s="49"/>
      <c r="I18" s="51">
        <v>826603</v>
      </c>
      <c r="J18" s="51">
        <v>654112</v>
      </c>
      <c r="K18" s="51">
        <v>162242</v>
      </c>
      <c r="L18" s="51">
        <v>2488</v>
      </c>
      <c r="M18" s="51">
        <v>7498</v>
      </c>
      <c r="N18" s="51">
        <v>263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138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</sheetData>
  <mergeCells count="17">
    <mergeCell ref="K5:K6"/>
    <mergeCell ref="L5:L6"/>
    <mergeCell ref="G5:G6"/>
    <mergeCell ref="M5:M6"/>
    <mergeCell ref="A4:A6"/>
    <mergeCell ref="C5:C6"/>
    <mergeCell ref="B4:B6"/>
    <mergeCell ref="J5:J6"/>
    <mergeCell ref="D5:D6"/>
    <mergeCell ref="I5:I6"/>
    <mergeCell ref="E5:E6"/>
    <mergeCell ref="C4:F4"/>
    <mergeCell ref="H4:H6"/>
    <mergeCell ref="I4:O4"/>
    <mergeCell ref="F5:F6"/>
    <mergeCell ref="N5:N6"/>
    <mergeCell ref="O5:O6"/>
  </mergeCells>
  <phoneticPr fontId="3" type="noConversion"/>
  <printOptions horizontalCentered="1"/>
  <pageMargins left="0.59055118110236227" right="0.52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11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1.140625" style="34" customWidth="1"/>
    <col min="3" max="3" width="10.28515625" style="34" customWidth="1"/>
    <col min="4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140625" style="34" customWidth="1"/>
    <col min="12" max="12" width="11" style="34" customWidth="1"/>
    <col min="13" max="13" width="8.7109375" style="14" customWidth="1"/>
    <col min="14" max="14" width="8.7109375" style="14" hidden="1" customWidth="1"/>
    <col min="15" max="15" width="11.2851562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O1" s="86" t="s">
        <v>77</v>
      </c>
    </row>
    <row r="2" spans="1:21" s="10" customFormat="1" ht="15.95" customHeight="1">
      <c r="A2" s="6" t="s">
        <v>19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57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11815941</v>
      </c>
      <c r="C8" s="51">
        <v>8377349</v>
      </c>
      <c r="D8" s="51">
        <v>8335540</v>
      </c>
      <c r="E8" s="51">
        <v>41809</v>
      </c>
      <c r="F8" s="51">
        <v>0</v>
      </c>
      <c r="G8" s="51">
        <v>0</v>
      </c>
      <c r="H8" s="51"/>
      <c r="I8" s="51">
        <v>3438592</v>
      </c>
      <c r="J8" s="51">
        <v>2889822</v>
      </c>
      <c r="K8" s="51">
        <v>197995</v>
      </c>
      <c r="L8" s="51">
        <v>6</v>
      </c>
      <c r="M8" s="51">
        <v>27497</v>
      </c>
      <c r="N8" s="51">
        <v>0</v>
      </c>
      <c r="O8" s="51">
        <v>323272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658086</v>
      </c>
      <c r="C9" s="51">
        <v>6042</v>
      </c>
      <c r="D9" s="51">
        <v>0</v>
      </c>
      <c r="E9" s="51">
        <v>6042</v>
      </c>
      <c r="F9" s="51">
        <v>0</v>
      </c>
      <c r="G9" s="51">
        <v>0</v>
      </c>
      <c r="H9" s="49"/>
      <c r="I9" s="51">
        <v>652044</v>
      </c>
      <c r="J9" s="51">
        <v>637048</v>
      </c>
      <c r="K9" s="51">
        <v>0</v>
      </c>
      <c r="L9" s="51">
        <v>0</v>
      </c>
      <c r="M9" s="51">
        <v>0</v>
      </c>
      <c r="N9" s="51">
        <v>0</v>
      </c>
      <c r="O9" s="51">
        <v>14996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1070706</v>
      </c>
      <c r="C10" s="51">
        <v>809230</v>
      </c>
      <c r="D10" s="51">
        <v>807159</v>
      </c>
      <c r="E10" s="51">
        <v>2071</v>
      </c>
      <c r="F10" s="51">
        <v>0</v>
      </c>
      <c r="G10" s="51">
        <v>0</v>
      </c>
      <c r="H10" s="49"/>
      <c r="I10" s="51">
        <v>261476</v>
      </c>
      <c r="J10" s="51">
        <v>197357</v>
      </c>
      <c r="K10" s="51">
        <v>19799</v>
      </c>
      <c r="L10" s="51">
        <v>1</v>
      </c>
      <c r="M10" s="51">
        <v>2853</v>
      </c>
      <c r="N10" s="51">
        <v>0</v>
      </c>
      <c r="O10" s="51">
        <v>41466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300867</v>
      </c>
      <c r="C11" s="51">
        <v>208609</v>
      </c>
      <c r="D11" s="51">
        <v>207454</v>
      </c>
      <c r="E11" s="51">
        <v>1155</v>
      </c>
      <c r="F11" s="51">
        <v>0</v>
      </c>
      <c r="G11" s="51">
        <v>0</v>
      </c>
      <c r="H11" s="49"/>
      <c r="I11" s="51">
        <v>92258</v>
      </c>
      <c r="J11" s="51">
        <v>76038</v>
      </c>
      <c r="K11" s="51">
        <v>5090</v>
      </c>
      <c r="L11" s="51">
        <v>0</v>
      </c>
      <c r="M11" s="51">
        <v>621</v>
      </c>
      <c r="N11" s="51">
        <v>0</v>
      </c>
      <c r="O11" s="51">
        <v>10509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2385484</v>
      </c>
      <c r="C12" s="51">
        <v>1362750</v>
      </c>
      <c r="D12" s="51">
        <v>1355133</v>
      </c>
      <c r="E12" s="51">
        <v>7617</v>
      </c>
      <c r="F12" s="51">
        <v>0</v>
      </c>
      <c r="G12" s="51">
        <v>0</v>
      </c>
      <c r="H12" s="49"/>
      <c r="I12" s="51">
        <v>1022734</v>
      </c>
      <c r="J12" s="51">
        <v>932574</v>
      </c>
      <c r="K12" s="51">
        <v>24864</v>
      </c>
      <c r="L12" s="51">
        <v>0</v>
      </c>
      <c r="M12" s="51">
        <v>2455</v>
      </c>
      <c r="N12" s="51">
        <v>0</v>
      </c>
      <c r="O12" s="51">
        <v>62841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243944</v>
      </c>
      <c r="C13" s="51">
        <v>170705</v>
      </c>
      <c r="D13" s="51">
        <v>169568</v>
      </c>
      <c r="E13" s="51">
        <v>1137</v>
      </c>
      <c r="F13" s="51">
        <v>0</v>
      </c>
      <c r="G13" s="51">
        <v>0</v>
      </c>
      <c r="H13" s="49"/>
      <c r="I13" s="51">
        <v>73239</v>
      </c>
      <c r="J13" s="51">
        <v>62170</v>
      </c>
      <c r="K13" s="51">
        <v>2450</v>
      </c>
      <c r="L13" s="51">
        <v>0</v>
      </c>
      <c r="M13" s="51">
        <v>560</v>
      </c>
      <c r="N13" s="51">
        <v>0</v>
      </c>
      <c r="O13" s="51">
        <v>8059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716025</v>
      </c>
      <c r="C14" s="51">
        <v>561407</v>
      </c>
      <c r="D14" s="51">
        <v>560241</v>
      </c>
      <c r="E14" s="51">
        <v>1166</v>
      </c>
      <c r="F14" s="51">
        <v>0</v>
      </c>
      <c r="G14" s="51">
        <v>0</v>
      </c>
      <c r="H14" s="60"/>
      <c r="I14" s="51">
        <v>154618</v>
      </c>
      <c r="J14" s="51">
        <v>125315</v>
      </c>
      <c r="K14" s="51">
        <v>12504</v>
      </c>
      <c r="L14" s="51">
        <v>0</v>
      </c>
      <c r="M14" s="51">
        <v>1615</v>
      </c>
      <c r="N14" s="51">
        <v>0</v>
      </c>
      <c r="O14" s="51">
        <v>15184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30691</v>
      </c>
      <c r="C15" s="51">
        <v>17362</v>
      </c>
      <c r="D15" s="51">
        <v>17141</v>
      </c>
      <c r="E15" s="51">
        <v>221</v>
      </c>
      <c r="F15" s="51">
        <v>0</v>
      </c>
      <c r="G15" s="51">
        <v>0</v>
      </c>
      <c r="H15" s="49"/>
      <c r="I15" s="51">
        <v>13329</v>
      </c>
      <c r="J15" s="51">
        <v>12651</v>
      </c>
      <c r="K15" s="51">
        <v>570</v>
      </c>
      <c r="L15" s="51">
        <v>0</v>
      </c>
      <c r="M15" s="51">
        <v>108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575</v>
      </c>
      <c r="C16" s="51">
        <v>243</v>
      </c>
      <c r="D16" s="51">
        <v>243</v>
      </c>
      <c r="E16" s="51">
        <v>0</v>
      </c>
      <c r="F16" s="51">
        <v>0</v>
      </c>
      <c r="G16" s="51">
        <v>0</v>
      </c>
      <c r="H16" s="60"/>
      <c r="I16" s="51">
        <v>332</v>
      </c>
      <c r="J16" s="51">
        <v>0</v>
      </c>
      <c r="K16" s="51">
        <v>0</v>
      </c>
      <c r="L16" s="51">
        <v>0</v>
      </c>
      <c r="M16" s="51">
        <v>332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111316</v>
      </c>
      <c r="C17" s="51">
        <v>81199</v>
      </c>
      <c r="D17" s="51">
        <v>80812</v>
      </c>
      <c r="E17" s="51">
        <v>387</v>
      </c>
      <c r="F17" s="51">
        <v>0</v>
      </c>
      <c r="G17" s="51">
        <v>0</v>
      </c>
      <c r="H17" s="60"/>
      <c r="I17" s="51">
        <v>30117</v>
      </c>
      <c r="J17" s="51">
        <v>21242</v>
      </c>
      <c r="K17" s="51">
        <v>1978</v>
      </c>
      <c r="L17" s="51">
        <v>2</v>
      </c>
      <c r="M17" s="51">
        <v>2969</v>
      </c>
      <c r="N17" s="51">
        <v>0</v>
      </c>
      <c r="O17" s="51">
        <v>3926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6534132</v>
      </c>
      <c r="C18" s="51">
        <v>5330507</v>
      </c>
      <c r="D18" s="51">
        <v>5307357</v>
      </c>
      <c r="E18" s="51">
        <v>23150</v>
      </c>
      <c r="F18" s="51">
        <v>0</v>
      </c>
      <c r="G18" s="51">
        <v>0</v>
      </c>
      <c r="H18" s="49"/>
      <c r="I18" s="51">
        <v>1203625</v>
      </c>
      <c r="J18" s="51">
        <v>887597</v>
      </c>
      <c r="K18" s="51">
        <v>133190</v>
      </c>
      <c r="L18" s="51">
        <v>3</v>
      </c>
      <c r="M18" s="51">
        <v>16544</v>
      </c>
      <c r="N18" s="51">
        <v>0</v>
      </c>
      <c r="O18" s="51">
        <v>166291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137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>
      <c r="A26" s="32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29" customFormat="1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21" s="29" customFormat="1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17">
    <mergeCell ref="A4:A6"/>
    <mergeCell ref="C5:C6"/>
    <mergeCell ref="B4:B6"/>
    <mergeCell ref="D5:D6"/>
    <mergeCell ref="C4:F4"/>
    <mergeCell ref="E5:E6"/>
    <mergeCell ref="O5:O6"/>
    <mergeCell ref="L5:L6"/>
    <mergeCell ref="F5:F6"/>
    <mergeCell ref="H4:H6"/>
    <mergeCell ref="I5:I6"/>
    <mergeCell ref="J5:J6"/>
    <mergeCell ref="G5:G6"/>
    <mergeCell ref="K5:K6"/>
    <mergeCell ref="I4:O4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12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28515625" style="34" customWidth="1"/>
    <col min="3" max="3" width="10.7109375" style="34" customWidth="1"/>
    <col min="4" max="4" width="10.42578125" style="34" customWidth="1"/>
    <col min="5" max="5" width="8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8.7109375" style="34" customWidth="1"/>
    <col min="12" max="12" width="8.7109375" style="34" hidden="1" customWidth="1"/>
    <col min="13" max="14" width="8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86" t="s">
        <v>78</v>
      </c>
    </row>
    <row r="2" spans="1:21" s="10" customFormat="1" ht="15.95" customHeight="1">
      <c r="A2" s="6" t="s">
        <v>20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3118658</v>
      </c>
      <c r="C8" s="51">
        <v>2329848</v>
      </c>
      <c r="D8" s="51">
        <v>1357170</v>
      </c>
      <c r="E8" s="51">
        <v>972678</v>
      </c>
      <c r="F8" s="51">
        <v>0</v>
      </c>
      <c r="G8" s="51">
        <v>0</v>
      </c>
      <c r="H8" s="51"/>
      <c r="I8" s="51">
        <v>788810</v>
      </c>
      <c r="J8" s="51">
        <v>572143</v>
      </c>
      <c r="K8" s="51">
        <v>207711</v>
      </c>
      <c r="L8" s="51">
        <v>0</v>
      </c>
      <c r="M8" s="51">
        <v>4319</v>
      </c>
      <c r="N8" s="51">
        <v>4637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332670</v>
      </c>
      <c r="C9" s="51">
        <v>175412</v>
      </c>
      <c r="D9" s="51">
        <v>0</v>
      </c>
      <c r="E9" s="51">
        <v>175412</v>
      </c>
      <c r="F9" s="51">
        <v>0</v>
      </c>
      <c r="G9" s="51">
        <v>0</v>
      </c>
      <c r="H9" s="49"/>
      <c r="I9" s="51">
        <v>157258</v>
      </c>
      <c r="J9" s="51">
        <v>157258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349826</v>
      </c>
      <c r="C10" s="51">
        <v>285177</v>
      </c>
      <c r="D10" s="51">
        <v>200411</v>
      </c>
      <c r="E10" s="51">
        <v>84766</v>
      </c>
      <c r="F10" s="51">
        <v>0</v>
      </c>
      <c r="G10" s="51">
        <v>0</v>
      </c>
      <c r="H10" s="49"/>
      <c r="I10" s="51">
        <v>64649</v>
      </c>
      <c r="J10" s="51">
        <v>43060</v>
      </c>
      <c r="K10" s="51">
        <v>20472</v>
      </c>
      <c r="L10" s="51">
        <v>0</v>
      </c>
      <c r="M10" s="51">
        <v>415</v>
      </c>
      <c r="N10" s="51">
        <v>702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102246</v>
      </c>
      <c r="C11" s="51">
        <v>78666</v>
      </c>
      <c r="D11" s="51">
        <v>62074</v>
      </c>
      <c r="E11" s="51">
        <v>16592</v>
      </c>
      <c r="F11" s="51">
        <v>0</v>
      </c>
      <c r="G11" s="51">
        <v>0</v>
      </c>
      <c r="H11" s="49"/>
      <c r="I11" s="51">
        <v>23580</v>
      </c>
      <c r="J11" s="51">
        <v>18852</v>
      </c>
      <c r="K11" s="51">
        <v>4401</v>
      </c>
      <c r="L11" s="51">
        <v>0</v>
      </c>
      <c r="M11" s="51">
        <v>123</v>
      </c>
      <c r="N11" s="51">
        <v>204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443686</v>
      </c>
      <c r="C12" s="51">
        <v>296715</v>
      </c>
      <c r="D12" s="51">
        <v>207900</v>
      </c>
      <c r="E12" s="51">
        <v>88815</v>
      </c>
      <c r="F12" s="51">
        <v>0</v>
      </c>
      <c r="G12" s="51">
        <v>0</v>
      </c>
      <c r="H12" s="49"/>
      <c r="I12" s="51">
        <v>146971</v>
      </c>
      <c r="J12" s="51">
        <v>123798</v>
      </c>
      <c r="K12" s="51">
        <v>22385</v>
      </c>
      <c r="L12" s="51">
        <v>0</v>
      </c>
      <c r="M12" s="51">
        <v>256</v>
      </c>
      <c r="N12" s="51">
        <v>532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86921</v>
      </c>
      <c r="C13" s="51">
        <v>71825</v>
      </c>
      <c r="D13" s="51">
        <v>50063</v>
      </c>
      <c r="E13" s="51">
        <v>21762</v>
      </c>
      <c r="F13" s="51">
        <v>0</v>
      </c>
      <c r="G13" s="51">
        <v>0</v>
      </c>
      <c r="H13" s="49"/>
      <c r="I13" s="51">
        <v>15096</v>
      </c>
      <c r="J13" s="51">
        <v>11885</v>
      </c>
      <c r="K13" s="51">
        <v>3050</v>
      </c>
      <c r="L13" s="51">
        <v>0</v>
      </c>
      <c r="M13" s="51">
        <v>142</v>
      </c>
      <c r="N13" s="51">
        <v>19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161463</v>
      </c>
      <c r="C14" s="51">
        <v>120709</v>
      </c>
      <c r="D14" s="51">
        <v>75446</v>
      </c>
      <c r="E14" s="51">
        <v>45263</v>
      </c>
      <c r="F14" s="51">
        <v>0</v>
      </c>
      <c r="G14" s="51">
        <v>0</v>
      </c>
      <c r="H14" s="60"/>
      <c r="I14" s="51">
        <v>40754</v>
      </c>
      <c r="J14" s="51">
        <v>32467</v>
      </c>
      <c r="K14" s="51">
        <v>7934</v>
      </c>
      <c r="L14" s="51">
        <v>0</v>
      </c>
      <c r="M14" s="51">
        <v>104</v>
      </c>
      <c r="N14" s="51">
        <v>249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5709</v>
      </c>
      <c r="C15" s="51">
        <v>4911</v>
      </c>
      <c r="D15" s="51">
        <v>1780</v>
      </c>
      <c r="E15" s="51">
        <v>3131</v>
      </c>
      <c r="F15" s="51">
        <v>0</v>
      </c>
      <c r="G15" s="51">
        <v>0</v>
      </c>
      <c r="H15" s="49"/>
      <c r="I15" s="51">
        <v>798</v>
      </c>
      <c r="J15" s="51">
        <v>691</v>
      </c>
      <c r="K15" s="51">
        <v>107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88</v>
      </c>
      <c r="C16" s="51">
        <v>54</v>
      </c>
      <c r="D16" s="51">
        <v>54</v>
      </c>
      <c r="E16" s="51">
        <v>0</v>
      </c>
      <c r="F16" s="51">
        <v>0</v>
      </c>
      <c r="G16" s="51">
        <v>0</v>
      </c>
      <c r="H16" s="60"/>
      <c r="I16" s="51">
        <v>34</v>
      </c>
      <c r="J16" s="51">
        <v>0</v>
      </c>
      <c r="K16" s="51">
        <v>0</v>
      </c>
      <c r="L16" s="51">
        <v>0</v>
      </c>
      <c r="M16" s="51">
        <v>34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59085</v>
      </c>
      <c r="C17" s="51">
        <v>49142</v>
      </c>
      <c r="D17" s="51">
        <v>27199</v>
      </c>
      <c r="E17" s="51">
        <v>21943</v>
      </c>
      <c r="F17" s="51">
        <v>0</v>
      </c>
      <c r="G17" s="51">
        <v>0</v>
      </c>
      <c r="H17" s="60"/>
      <c r="I17" s="51">
        <v>9943</v>
      </c>
      <c r="J17" s="51">
        <v>6749</v>
      </c>
      <c r="K17" s="51">
        <v>2906</v>
      </c>
      <c r="L17" s="51">
        <v>0</v>
      </c>
      <c r="M17" s="51">
        <v>288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1663885</v>
      </c>
      <c r="C18" s="51">
        <v>1319062</v>
      </c>
      <c r="D18" s="51">
        <v>782306</v>
      </c>
      <c r="E18" s="51">
        <v>536756</v>
      </c>
      <c r="F18" s="51">
        <v>0</v>
      </c>
      <c r="G18" s="51">
        <v>0</v>
      </c>
      <c r="H18" s="49"/>
      <c r="I18" s="51">
        <v>344823</v>
      </c>
      <c r="J18" s="51">
        <v>189268</v>
      </c>
      <c r="K18" s="51">
        <v>149506</v>
      </c>
      <c r="L18" s="51">
        <v>0</v>
      </c>
      <c r="M18" s="51">
        <v>3099</v>
      </c>
      <c r="N18" s="51">
        <v>2950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136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13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K1" s="21"/>
      <c r="L1" s="21"/>
      <c r="M1" s="21" t="s">
        <v>79</v>
      </c>
    </row>
    <row r="2" spans="1:21" s="10" customFormat="1" ht="15.95" customHeight="1">
      <c r="A2" s="6" t="s">
        <v>21</v>
      </c>
      <c r="B2" s="7"/>
      <c r="C2" s="7"/>
      <c r="D2" s="7"/>
      <c r="E2" s="6"/>
      <c r="F2" s="7"/>
      <c r="G2" s="7"/>
      <c r="H2" s="7"/>
      <c r="I2" s="7"/>
      <c r="J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f>+C8+I8</f>
        <v>1167136</v>
      </c>
      <c r="C8" s="51">
        <f>+D8+E8</f>
        <v>671208</v>
      </c>
      <c r="D8" s="51">
        <v>670122</v>
      </c>
      <c r="E8" s="51">
        <f>+E9+E10+E11+E12+E14+E16+E18</f>
        <v>1086</v>
      </c>
      <c r="F8" s="51">
        <v>0</v>
      </c>
      <c r="G8" s="51">
        <v>0</v>
      </c>
      <c r="H8" s="51"/>
      <c r="I8" s="51">
        <v>495928</v>
      </c>
      <c r="J8" s="51">
        <v>379942</v>
      </c>
      <c r="K8" s="51">
        <v>112606</v>
      </c>
      <c r="L8" s="51">
        <v>0</v>
      </c>
      <c r="M8" s="51">
        <v>3380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118756</v>
      </c>
      <c r="C9" s="51">
        <v>1</v>
      </c>
      <c r="D9" s="51">
        <v>0</v>
      </c>
      <c r="E9" s="51">
        <v>1</v>
      </c>
      <c r="F9" s="51">
        <v>0</v>
      </c>
      <c r="G9" s="51">
        <v>0</v>
      </c>
      <c r="H9" s="49"/>
      <c r="I9" s="51">
        <v>118755</v>
      </c>
      <c r="J9" s="51">
        <v>118755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129946</v>
      </c>
      <c r="C10" s="51">
        <v>94381</v>
      </c>
      <c r="D10" s="51">
        <v>94344</v>
      </c>
      <c r="E10" s="51">
        <v>37</v>
      </c>
      <c r="F10" s="51">
        <v>0</v>
      </c>
      <c r="G10" s="51">
        <v>0</v>
      </c>
      <c r="H10" s="49"/>
      <c r="I10" s="51">
        <v>35565</v>
      </c>
      <c r="J10" s="51">
        <v>25789</v>
      </c>
      <c r="K10" s="51">
        <v>9372</v>
      </c>
      <c r="L10" s="51">
        <v>0</v>
      </c>
      <c r="M10" s="51">
        <v>404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41686</v>
      </c>
      <c r="C11" s="51">
        <v>25506</v>
      </c>
      <c r="D11" s="51">
        <v>25502</v>
      </c>
      <c r="E11" s="51">
        <v>4</v>
      </c>
      <c r="F11" s="51">
        <v>0</v>
      </c>
      <c r="G11" s="51">
        <v>0</v>
      </c>
      <c r="H11" s="49"/>
      <c r="I11" s="51">
        <v>16180</v>
      </c>
      <c r="J11" s="51">
        <v>14147</v>
      </c>
      <c r="K11" s="51">
        <v>1913</v>
      </c>
      <c r="L11" s="51">
        <v>0</v>
      </c>
      <c r="M11" s="51">
        <v>120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202227</v>
      </c>
      <c r="C12" s="51">
        <v>104996</v>
      </c>
      <c r="D12" s="51">
        <v>104694</v>
      </c>
      <c r="E12" s="51">
        <v>302</v>
      </c>
      <c r="F12" s="51">
        <v>0</v>
      </c>
      <c r="G12" s="51">
        <v>0</v>
      </c>
      <c r="H12" s="49"/>
      <c r="I12" s="51">
        <v>97231</v>
      </c>
      <c r="J12" s="51">
        <v>88939</v>
      </c>
      <c r="K12" s="51">
        <v>8020</v>
      </c>
      <c r="L12" s="51">
        <v>0</v>
      </c>
      <c r="M12" s="51">
        <v>272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24164</v>
      </c>
      <c r="C13" s="51">
        <v>18135</v>
      </c>
      <c r="D13" s="51">
        <v>18066</v>
      </c>
      <c r="E13" s="51">
        <v>69</v>
      </c>
      <c r="F13" s="51">
        <v>0</v>
      </c>
      <c r="G13" s="51">
        <v>0</v>
      </c>
      <c r="H13" s="49"/>
      <c r="I13" s="51">
        <v>6029</v>
      </c>
      <c r="J13" s="51">
        <v>4614</v>
      </c>
      <c r="K13" s="51">
        <v>1345</v>
      </c>
      <c r="L13" s="51">
        <v>0</v>
      </c>
      <c r="M13" s="51">
        <v>70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60499</v>
      </c>
      <c r="C14" s="51">
        <v>45513</v>
      </c>
      <c r="D14" s="51">
        <v>45488</v>
      </c>
      <c r="E14" s="51">
        <v>25</v>
      </c>
      <c r="F14" s="51">
        <v>0</v>
      </c>
      <c r="G14" s="51">
        <v>0</v>
      </c>
      <c r="H14" s="60"/>
      <c r="I14" s="51">
        <v>14986</v>
      </c>
      <c r="J14" s="51">
        <v>9593</v>
      </c>
      <c r="K14" s="51">
        <v>5066</v>
      </c>
      <c r="L14" s="51">
        <v>0</v>
      </c>
      <c r="M14" s="51">
        <v>327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2210</v>
      </c>
      <c r="C15" s="51">
        <v>1237</v>
      </c>
      <c r="D15" s="51">
        <v>1237</v>
      </c>
      <c r="E15" s="51" t="s">
        <v>116</v>
      </c>
      <c r="F15" s="51">
        <v>0</v>
      </c>
      <c r="G15" s="51">
        <v>0</v>
      </c>
      <c r="H15" s="49"/>
      <c r="I15" s="51">
        <v>973</v>
      </c>
      <c r="J15" s="51">
        <v>879</v>
      </c>
      <c r="K15" s="51">
        <v>94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44</v>
      </c>
      <c r="C16" s="51">
        <v>9</v>
      </c>
      <c r="D16" s="51">
        <v>9</v>
      </c>
      <c r="E16" s="51">
        <v>0</v>
      </c>
      <c r="F16" s="51">
        <v>0</v>
      </c>
      <c r="G16" s="51">
        <v>0</v>
      </c>
      <c r="H16" s="60"/>
      <c r="I16" s="51">
        <v>35</v>
      </c>
      <c r="J16" s="51">
        <v>0</v>
      </c>
      <c r="K16" s="51">
        <v>0</v>
      </c>
      <c r="L16" s="51">
        <v>0</v>
      </c>
      <c r="M16" s="51">
        <v>35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10605</v>
      </c>
      <c r="C17" s="51">
        <v>8194</v>
      </c>
      <c r="D17" s="51">
        <v>8194</v>
      </c>
      <c r="E17" s="51" t="s">
        <v>116</v>
      </c>
      <c r="F17" s="51">
        <v>0</v>
      </c>
      <c r="G17" s="51">
        <v>0</v>
      </c>
      <c r="H17" s="60"/>
      <c r="I17" s="51">
        <v>2411</v>
      </c>
      <c r="J17" s="51">
        <v>1768</v>
      </c>
      <c r="K17" s="51">
        <v>319</v>
      </c>
      <c r="L17" s="51">
        <v>0</v>
      </c>
      <c r="M17" s="51">
        <v>324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601163</v>
      </c>
      <c r="C18" s="51">
        <v>391371</v>
      </c>
      <c r="D18" s="51">
        <v>390654</v>
      </c>
      <c r="E18" s="51">
        <v>717</v>
      </c>
      <c r="F18" s="51">
        <v>0</v>
      </c>
      <c r="G18" s="51">
        <v>0</v>
      </c>
      <c r="H18" s="49"/>
      <c r="I18" s="51">
        <v>209792</v>
      </c>
      <c r="J18" s="51">
        <v>120072</v>
      </c>
      <c r="K18" s="51">
        <v>87822</v>
      </c>
      <c r="L18" s="51">
        <v>0</v>
      </c>
      <c r="M18" s="51">
        <v>1898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135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30"/>
  <dimension ref="A1:AJ50"/>
  <sheetViews>
    <sheetView zoomScaleNormal="100" zoomScaleSheetLayoutView="95" workbookViewId="0"/>
  </sheetViews>
  <sheetFormatPr baseColWidth="10" defaultColWidth="12.7109375" defaultRowHeight="12.75"/>
  <cols>
    <col min="1" max="1" width="28.28515625" style="55" customWidth="1"/>
    <col min="2" max="3" width="12.7109375" style="55" customWidth="1"/>
    <col min="4" max="4" width="12.7109375" style="56" customWidth="1"/>
    <col min="5" max="8" width="12.7109375" style="55" customWidth="1"/>
    <col min="9" max="16384" width="12.7109375" style="54"/>
  </cols>
  <sheetData>
    <row r="1" spans="1:12" s="5" customFormat="1" ht="17.100000000000001" customHeight="1">
      <c r="A1" s="2" t="s">
        <v>152</v>
      </c>
      <c r="B1" s="3"/>
      <c r="C1" s="3"/>
      <c r="D1" s="3"/>
      <c r="E1" s="3"/>
      <c r="F1" s="3"/>
      <c r="G1" s="3"/>
      <c r="H1" s="86" t="s">
        <v>62</v>
      </c>
    </row>
    <row r="2" spans="1:12" s="10" customFormat="1" ht="15.95" customHeight="1">
      <c r="A2" s="6" t="s">
        <v>37</v>
      </c>
      <c r="B2" s="8"/>
      <c r="C2" s="7"/>
      <c r="D2" s="7"/>
      <c r="E2" s="76"/>
      <c r="F2" s="7"/>
      <c r="G2" s="7"/>
    </row>
    <row r="3" spans="1:12">
      <c r="A3" s="11"/>
      <c r="B3" s="12"/>
      <c r="C3" s="12"/>
      <c r="D3" s="43"/>
      <c r="E3" s="12"/>
      <c r="F3" s="12"/>
      <c r="G3" s="12"/>
      <c r="H3" s="57" t="s">
        <v>61</v>
      </c>
    </row>
    <row r="4" spans="1:12" ht="12.75" customHeight="1">
      <c r="A4" s="91" t="s">
        <v>95</v>
      </c>
      <c r="B4" s="87" t="s">
        <v>47</v>
      </c>
      <c r="C4" s="87"/>
      <c r="D4" s="87"/>
      <c r="E4" s="87"/>
      <c r="F4" s="87"/>
      <c r="G4" s="87"/>
      <c r="H4" s="87"/>
    </row>
    <row r="5" spans="1:12" s="15" customFormat="1" ht="12.75" customHeight="1">
      <c r="A5" s="94"/>
      <c r="B5" s="87" t="s">
        <v>50</v>
      </c>
      <c r="C5" s="87" t="s">
        <v>1</v>
      </c>
      <c r="D5" s="87" t="s">
        <v>111</v>
      </c>
      <c r="E5" s="87" t="s">
        <v>2</v>
      </c>
      <c r="F5" s="87" t="s">
        <v>110</v>
      </c>
      <c r="G5" s="87" t="s">
        <v>4</v>
      </c>
      <c r="H5" s="87" t="s">
        <v>54</v>
      </c>
    </row>
    <row r="6" spans="1:12">
      <c r="A6" s="93"/>
      <c r="B6" s="88"/>
      <c r="C6" s="88"/>
      <c r="D6" s="88"/>
      <c r="E6" s="88"/>
      <c r="F6" s="88"/>
      <c r="G6" s="88"/>
      <c r="H6" s="88"/>
    </row>
    <row r="7" spans="1:12">
      <c r="A7" s="16"/>
      <c r="B7" s="17"/>
      <c r="C7" s="17"/>
      <c r="D7" s="17"/>
      <c r="E7" s="17"/>
      <c r="F7" s="17"/>
      <c r="G7" s="17"/>
      <c r="H7" s="17"/>
      <c r="I7" s="75"/>
    </row>
    <row r="8" spans="1:12" s="19" customFormat="1" ht="17.100000000000001" customHeight="1">
      <c r="A8" s="22" t="s">
        <v>38</v>
      </c>
      <c r="B8" s="51">
        <v>30531493</v>
      </c>
      <c r="C8" s="51">
        <v>24998324</v>
      </c>
      <c r="D8" s="51">
        <v>4277109</v>
      </c>
      <c r="E8" s="51">
        <v>405314</v>
      </c>
      <c r="F8" s="51">
        <v>224015</v>
      </c>
      <c r="G8" s="51">
        <v>47655</v>
      </c>
      <c r="H8" s="51">
        <v>579076</v>
      </c>
      <c r="I8" s="51"/>
      <c r="J8" s="58"/>
      <c r="L8" s="58"/>
    </row>
    <row r="9" spans="1:12" s="19" customFormat="1" ht="11.25">
      <c r="A9" s="20" t="s">
        <v>39</v>
      </c>
      <c r="B9" s="51">
        <v>5323291</v>
      </c>
      <c r="C9" s="51">
        <v>5266964</v>
      </c>
      <c r="D9" s="51">
        <v>0</v>
      </c>
      <c r="E9" s="51">
        <v>13876</v>
      </c>
      <c r="F9" s="51">
        <v>0</v>
      </c>
      <c r="G9" s="51">
        <v>0</v>
      </c>
      <c r="H9" s="51">
        <v>42451</v>
      </c>
      <c r="I9" s="58"/>
      <c r="J9" s="58"/>
    </row>
    <row r="10" spans="1:12" s="19" customFormat="1" ht="11.25">
      <c r="A10" s="20" t="s">
        <v>108</v>
      </c>
      <c r="B10" s="51">
        <v>2174335</v>
      </c>
      <c r="C10" s="51">
        <v>1712912</v>
      </c>
      <c r="D10" s="51">
        <v>348455</v>
      </c>
      <c r="E10" s="51">
        <v>20711</v>
      </c>
      <c r="F10" s="51">
        <v>22360</v>
      </c>
      <c r="G10" s="51">
        <v>6237</v>
      </c>
      <c r="H10" s="51">
        <v>63660</v>
      </c>
      <c r="I10" s="58"/>
      <c r="J10" s="58"/>
    </row>
    <row r="11" spans="1:12" s="19" customFormat="1" ht="11.25">
      <c r="A11" s="20" t="s">
        <v>40</v>
      </c>
      <c r="B11" s="51">
        <v>864199</v>
      </c>
      <c r="C11" s="51">
        <v>762265</v>
      </c>
      <c r="D11" s="51">
        <v>70004</v>
      </c>
      <c r="E11" s="51">
        <v>4868</v>
      </c>
      <c r="F11" s="51">
        <v>8150</v>
      </c>
      <c r="G11" s="51">
        <v>1631</v>
      </c>
      <c r="H11" s="51">
        <v>17281</v>
      </c>
      <c r="I11" s="58"/>
      <c r="J11" s="58"/>
    </row>
    <row r="12" spans="1:12" s="19" customFormat="1" ht="11.25">
      <c r="A12" s="20" t="s">
        <v>41</v>
      </c>
      <c r="B12" s="51">
        <v>8263042</v>
      </c>
      <c r="C12" s="51">
        <v>7455942</v>
      </c>
      <c r="D12" s="51">
        <v>632536</v>
      </c>
      <c r="E12" s="51">
        <v>35915</v>
      </c>
      <c r="F12" s="51">
        <v>18696</v>
      </c>
      <c r="G12" s="51">
        <v>8102</v>
      </c>
      <c r="H12" s="51">
        <v>111851</v>
      </c>
      <c r="I12" s="58"/>
      <c r="J12" s="58"/>
    </row>
    <row r="13" spans="1:12" s="19" customFormat="1" ht="11.25">
      <c r="A13" s="20" t="s">
        <v>98</v>
      </c>
      <c r="B13" s="51">
        <v>511597</v>
      </c>
      <c r="C13" s="51">
        <v>433261</v>
      </c>
      <c r="D13" s="51">
        <v>56055</v>
      </c>
      <c r="E13" s="51">
        <v>4023</v>
      </c>
      <c r="F13" s="51">
        <v>5377</v>
      </c>
      <c r="G13" s="51">
        <v>254</v>
      </c>
      <c r="H13" s="51">
        <v>12627</v>
      </c>
      <c r="I13" s="58"/>
      <c r="J13" s="58"/>
    </row>
    <row r="14" spans="1:12" s="19" customFormat="1" ht="11.25">
      <c r="A14" s="21" t="s">
        <v>42</v>
      </c>
      <c r="B14" s="51">
        <v>1299960</v>
      </c>
      <c r="C14" s="51">
        <v>1040409</v>
      </c>
      <c r="D14" s="51">
        <v>204184</v>
      </c>
      <c r="E14" s="51">
        <v>10842</v>
      </c>
      <c r="F14" s="51">
        <v>13829</v>
      </c>
      <c r="G14" s="51">
        <v>2147</v>
      </c>
      <c r="H14" s="51">
        <v>28549</v>
      </c>
      <c r="I14" s="58"/>
      <c r="J14" s="58"/>
    </row>
    <row r="15" spans="1:12" s="19" customFormat="1" ht="11.25">
      <c r="A15" s="20" t="s">
        <v>43</v>
      </c>
      <c r="B15" s="51">
        <v>89091</v>
      </c>
      <c r="C15" s="51">
        <v>82467</v>
      </c>
      <c r="D15" s="51">
        <v>4468</v>
      </c>
      <c r="E15" s="51">
        <v>1198</v>
      </c>
      <c r="F15" s="51">
        <v>737</v>
      </c>
      <c r="G15" s="51">
        <v>0</v>
      </c>
      <c r="H15" s="51">
        <v>221</v>
      </c>
      <c r="I15" s="58"/>
      <c r="J15" s="58"/>
    </row>
    <row r="16" spans="1:12" s="19" customFormat="1" ht="11.25">
      <c r="A16" s="21" t="s">
        <v>44</v>
      </c>
      <c r="B16" s="51">
        <v>13499</v>
      </c>
      <c r="C16" s="51">
        <v>0</v>
      </c>
      <c r="D16" s="51">
        <v>0</v>
      </c>
      <c r="E16" s="51">
        <v>9403</v>
      </c>
      <c r="F16" s="51">
        <v>3942</v>
      </c>
      <c r="G16" s="51">
        <v>154</v>
      </c>
      <c r="H16" s="51">
        <v>0</v>
      </c>
      <c r="I16" s="58"/>
      <c r="J16" s="58"/>
    </row>
    <row r="17" spans="1:36" s="19" customFormat="1" ht="11.25">
      <c r="A17" s="21" t="s">
        <v>106</v>
      </c>
      <c r="B17" s="51">
        <v>309061</v>
      </c>
      <c r="C17" s="51">
        <v>223779</v>
      </c>
      <c r="D17" s="51">
        <v>42887</v>
      </c>
      <c r="E17" s="51">
        <v>12770</v>
      </c>
      <c r="F17" s="51">
        <v>20096</v>
      </c>
      <c r="G17" s="51">
        <v>0</v>
      </c>
      <c r="H17" s="51">
        <v>9529</v>
      </c>
      <c r="I17" s="58"/>
      <c r="J17" s="58"/>
    </row>
    <row r="18" spans="1:36" s="19" customFormat="1" ht="11.25">
      <c r="A18" s="20" t="s">
        <v>45</v>
      </c>
      <c r="B18" s="51">
        <v>12195015</v>
      </c>
      <c r="C18" s="51">
        <v>8453586</v>
      </c>
      <c r="D18" s="51">
        <v>2974575</v>
      </c>
      <c r="E18" s="51">
        <v>295731</v>
      </c>
      <c r="F18" s="51">
        <v>136205</v>
      </c>
      <c r="G18" s="51">
        <v>29384</v>
      </c>
      <c r="H18" s="51">
        <v>305534</v>
      </c>
      <c r="I18" s="58"/>
      <c r="J18" s="58"/>
    </row>
    <row r="19" spans="1:36">
      <c r="A19" s="23"/>
      <c r="B19" s="26"/>
      <c r="C19" s="26"/>
      <c r="D19" s="44"/>
      <c r="E19" s="26"/>
      <c r="F19" s="26"/>
      <c r="G19" s="26"/>
      <c r="H19" s="26"/>
      <c r="I19" s="58"/>
    </row>
    <row r="20" spans="1:36" s="39" customFormat="1" ht="11.25">
      <c r="A20" s="27"/>
      <c r="B20" s="28"/>
      <c r="C20" s="28"/>
      <c r="D20" s="45"/>
      <c r="E20" s="28"/>
      <c r="F20" s="28"/>
      <c r="G20" s="28"/>
      <c r="H20" s="28"/>
      <c r="I20" s="58"/>
    </row>
    <row r="21" spans="1:36" s="39" customFormat="1" ht="11.25">
      <c r="A21" s="31" t="s">
        <v>49</v>
      </c>
      <c r="B21" s="28"/>
      <c r="C21" s="28"/>
      <c r="D21" s="45"/>
      <c r="E21" s="28"/>
      <c r="F21" s="28"/>
      <c r="G21" s="28"/>
      <c r="H21" s="28"/>
      <c r="I21" s="58"/>
    </row>
    <row r="22" spans="1:36" s="39" customFormat="1" ht="11.25">
      <c r="B22" s="28"/>
      <c r="C22" s="28"/>
      <c r="D22" s="45"/>
      <c r="E22" s="28"/>
      <c r="F22" s="28"/>
      <c r="G22" s="28"/>
      <c r="H22" s="28"/>
      <c r="I22" s="58"/>
    </row>
    <row r="23" spans="1:36" s="39" customFormat="1" ht="11.25">
      <c r="B23" s="27"/>
      <c r="C23" s="27"/>
      <c r="D23" s="46"/>
      <c r="E23" s="27"/>
      <c r="F23" s="27"/>
      <c r="G23" s="27"/>
      <c r="H23" s="27"/>
      <c r="I23" s="58"/>
    </row>
    <row r="24" spans="1:36" s="39" customFormat="1" ht="11.25">
      <c r="B24" s="102"/>
      <c r="C24" s="102"/>
      <c r="D24" s="102"/>
      <c r="E24" s="102"/>
      <c r="F24" s="102"/>
      <c r="G24" s="102"/>
      <c r="H24" s="102"/>
      <c r="I24" s="58"/>
    </row>
    <row r="25" spans="1:36" s="39" customFormat="1" ht="11.25">
      <c r="B25" s="102"/>
      <c r="C25" s="102"/>
      <c r="D25" s="102"/>
      <c r="E25" s="102"/>
      <c r="F25" s="102"/>
      <c r="G25" s="102"/>
      <c r="H25" s="102"/>
      <c r="I25" s="58"/>
    </row>
    <row r="26" spans="1:36" s="19" customFormat="1" ht="11.25">
      <c r="B26" s="1"/>
      <c r="C26" s="1"/>
      <c r="D26" s="1"/>
      <c r="E26" s="1"/>
      <c r="F26" s="1"/>
      <c r="G26" s="1"/>
      <c r="H26" s="1"/>
    </row>
    <row r="27" spans="1:36">
      <c r="B27" s="30"/>
      <c r="C27" s="51"/>
      <c r="D27" s="80"/>
      <c r="E27" s="51"/>
      <c r="F27" s="51"/>
      <c r="G27" s="51"/>
      <c r="H27" s="30"/>
    </row>
    <row r="28" spans="1:36" s="19" customFormat="1">
      <c r="B28" s="77"/>
      <c r="C28" s="51"/>
      <c r="D28" s="80"/>
      <c r="E28" s="51"/>
      <c r="F28" s="51"/>
      <c r="G28" s="51"/>
      <c r="H28" s="35"/>
    </row>
    <row r="29" spans="1:36" s="19" customFormat="1">
      <c r="B29" s="77"/>
      <c r="C29" s="51"/>
      <c r="D29" s="80"/>
      <c r="E29" s="51"/>
      <c r="F29" s="51"/>
      <c r="G29" s="51"/>
      <c r="H29" s="35"/>
    </row>
    <row r="30" spans="1:36" s="19" customFormat="1">
      <c r="B30" s="81"/>
      <c r="C30" s="35"/>
      <c r="D30" s="47"/>
      <c r="E30" s="35"/>
      <c r="F30" s="35"/>
      <c r="G30" s="35"/>
      <c r="H30" s="35"/>
    </row>
    <row r="31" spans="1:36" s="19" customFormat="1">
      <c r="A31" s="20"/>
      <c r="B31" s="77"/>
      <c r="C31" s="35"/>
      <c r="D31" s="47"/>
      <c r="E31" s="35"/>
      <c r="F31" s="35"/>
      <c r="G31" s="35"/>
      <c r="H31" s="35"/>
    </row>
    <row r="32" spans="1:36" s="19" customFormat="1">
      <c r="A32" s="2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1"/>
      <c r="AJ32" s="101"/>
    </row>
    <row r="33" spans="1:36" s="19" customFormat="1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</row>
    <row r="34" spans="1:36" s="19" customFormat="1">
      <c r="A34" s="21"/>
      <c r="B34" s="81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</row>
    <row r="35" spans="1:36" s="19" customFormat="1">
      <c r="A35" s="2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</row>
    <row r="36" spans="1:36" s="19" customFormat="1" ht="22.5" customHeight="1">
      <c r="A36" s="21"/>
      <c r="B36" s="35"/>
      <c r="C36" s="35"/>
      <c r="D36" s="47"/>
      <c r="E36" s="35"/>
      <c r="F36" s="35"/>
      <c r="G36" s="35"/>
      <c r="H36" s="35"/>
    </row>
    <row r="37" spans="1:36" s="19" customFormat="1" ht="11.25">
      <c r="A37" s="20"/>
      <c r="B37" s="35"/>
      <c r="C37" s="35"/>
      <c r="D37" s="47"/>
      <c r="E37" s="35"/>
      <c r="F37" s="35"/>
      <c r="G37" s="35"/>
      <c r="H37" s="35"/>
    </row>
    <row r="38" spans="1:36" s="19" customFormat="1" ht="11.25">
      <c r="A38" s="20"/>
      <c r="B38" s="35"/>
      <c r="C38" s="35"/>
      <c r="D38" s="47"/>
      <c r="E38" s="35"/>
      <c r="F38" s="35"/>
      <c r="G38" s="35"/>
      <c r="H38" s="35"/>
    </row>
    <row r="39" spans="1:36" s="19" customFormat="1" ht="11.25">
      <c r="A39" s="22"/>
      <c r="B39" s="35"/>
      <c r="C39" s="35"/>
      <c r="D39" s="47"/>
      <c r="E39" s="35"/>
      <c r="F39" s="35"/>
      <c r="G39" s="35"/>
      <c r="H39" s="35"/>
    </row>
    <row r="40" spans="1:36" s="19" customFormat="1" ht="11.25">
      <c r="A40" s="20"/>
      <c r="B40" s="35"/>
      <c r="C40" s="35"/>
      <c r="D40" s="47"/>
      <c r="E40" s="35"/>
      <c r="F40" s="35"/>
      <c r="G40" s="35"/>
      <c r="H40" s="35"/>
    </row>
    <row r="41" spans="1:36" s="19" customFormat="1" ht="11.25">
      <c r="A41" s="20"/>
      <c r="B41" s="35"/>
      <c r="C41" s="35"/>
      <c r="D41" s="47"/>
      <c r="E41" s="35"/>
      <c r="F41" s="35"/>
      <c r="G41" s="35"/>
      <c r="H41" s="35"/>
    </row>
    <row r="42" spans="1:36" s="19" customFormat="1" ht="11.25">
      <c r="A42" s="20"/>
      <c r="B42" s="35"/>
      <c r="C42" s="35"/>
      <c r="D42" s="47"/>
      <c r="E42" s="35"/>
      <c r="F42" s="35"/>
      <c r="G42" s="35"/>
      <c r="H42" s="35"/>
    </row>
    <row r="43" spans="1:36" s="19" customFormat="1" ht="11.25">
      <c r="A43" s="36"/>
      <c r="B43" s="36"/>
      <c r="C43" s="36"/>
      <c r="D43" s="48"/>
      <c r="E43" s="36"/>
      <c r="F43" s="36"/>
      <c r="G43" s="36"/>
      <c r="H43" s="35"/>
    </row>
    <row r="44" spans="1:36" s="19" customFormat="1" ht="11.25">
      <c r="A44" s="36"/>
      <c r="B44" s="36"/>
      <c r="C44" s="36"/>
      <c r="D44" s="48"/>
      <c r="E44" s="36"/>
      <c r="F44" s="36"/>
      <c r="G44" s="36"/>
      <c r="H44" s="36"/>
    </row>
    <row r="45" spans="1:36" s="19" customFormat="1" ht="11.25">
      <c r="A45" s="36"/>
      <c r="B45" s="36"/>
      <c r="C45" s="36"/>
      <c r="D45" s="48"/>
      <c r="E45" s="36"/>
      <c r="F45" s="36"/>
      <c r="G45" s="36"/>
      <c r="H45" s="36"/>
    </row>
    <row r="46" spans="1:36" s="19" customFormat="1" ht="11.25">
      <c r="A46" s="36"/>
      <c r="B46" s="36"/>
      <c r="C46" s="36"/>
      <c r="D46" s="48"/>
      <c r="E46" s="36"/>
      <c r="F46" s="36"/>
      <c r="G46" s="36"/>
      <c r="H46" s="36"/>
    </row>
    <row r="47" spans="1:36" s="19" customFormat="1" ht="11.25">
      <c r="A47" s="36"/>
      <c r="B47" s="36"/>
      <c r="C47" s="36"/>
      <c r="D47" s="48"/>
      <c r="E47" s="36"/>
      <c r="F47" s="36"/>
      <c r="G47" s="36"/>
      <c r="H47" s="36"/>
    </row>
    <row r="48" spans="1:36" s="19" customFormat="1" ht="11.25">
      <c r="A48" s="36"/>
      <c r="B48" s="36"/>
      <c r="C48" s="36"/>
      <c r="D48" s="48"/>
      <c r="E48" s="36"/>
      <c r="F48" s="36"/>
      <c r="G48" s="36"/>
      <c r="H48" s="36"/>
    </row>
    <row r="49" spans="1:8" s="19" customFormat="1" ht="11.25">
      <c r="A49" s="36"/>
      <c r="B49" s="36"/>
      <c r="C49" s="36"/>
      <c r="D49" s="48"/>
      <c r="E49" s="36"/>
      <c r="F49" s="36"/>
      <c r="G49" s="36"/>
      <c r="H49" s="36"/>
    </row>
    <row r="50" spans="1:8" s="19" customFormat="1" ht="11.25">
      <c r="A50" s="36"/>
      <c r="B50" s="36"/>
      <c r="C50" s="36"/>
      <c r="D50" s="48"/>
      <c r="E50" s="36"/>
      <c r="F50" s="36"/>
      <c r="G50" s="36"/>
      <c r="H50" s="36"/>
    </row>
  </sheetData>
  <mergeCells count="9">
    <mergeCell ref="H5:H6"/>
    <mergeCell ref="B4:H4"/>
    <mergeCell ref="B5:B6"/>
    <mergeCell ref="A4:A6"/>
    <mergeCell ref="G5:G6"/>
    <mergeCell ref="C5:C6"/>
    <mergeCell ref="D5:D6"/>
    <mergeCell ref="E5:E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14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7109375" style="14" customWidth="1"/>
    <col min="12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86" t="s">
        <v>80</v>
      </c>
    </row>
    <row r="2" spans="1:21" s="10" customFormat="1" ht="15.95" customHeight="1">
      <c r="A2" s="6" t="s">
        <v>22</v>
      </c>
      <c r="B2" s="7"/>
      <c r="C2" s="7"/>
      <c r="D2" s="7"/>
      <c r="E2" s="7"/>
      <c r="F2" s="6"/>
      <c r="G2" s="6"/>
      <c r="H2" s="7"/>
      <c r="I2" s="7"/>
      <c r="J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720735</v>
      </c>
      <c r="C8" s="51">
        <v>458916</v>
      </c>
      <c r="D8" s="51">
        <v>341608</v>
      </c>
      <c r="E8" s="51">
        <v>117308</v>
      </c>
      <c r="F8" s="51">
        <v>0</v>
      </c>
      <c r="G8" s="51">
        <v>0</v>
      </c>
      <c r="H8" s="51"/>
      <c r="I8" s="51">
        <v>261819</v>
      </c>
      <c r="J8" s="51">
        <v>203894</v>
      </c>
      <c r="K8" s="51">
        <v>57925</v>
      </c>
      <c r="L8" s="51">
        <v>0</v>
      </c>
      <c r="M8" s="51">
        <v>0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62864</v>
      </c>
      <c r="C9" s="51">
        <v>21129</v>
      </c>
      <c r="D9" s="51">
        <v>0</v>
      </c>
      <c r="E9" s="51">
        <v>21129</v>
      </c>
      <c r="F9" s="51">
        <v>0</v>
      </c>
      <c r="G9" s="51">
        <v>0</v>
      </c>
      <c r="H9" s="49"/>
      <c r="I9" s="51">
        <v>41735</v>
      </c>
      <c r="J9" s="51">
        <v>41735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79257</v>
      </c>
      <c r="C10" s="51">
        <v>55761</v>
      </c>
      <c r="D10" s="51">
        <v>44750</v>
      </c>
      <c r="E10" s="51">
        <v>11011</v>
      </c>
      <c r="F10" s="51">
        <v>0</v>
      </c>
      <c r="G10" s="51">
        <v>0</v>
      </c>
      <c r="H10" s="49"/>
      <c r="I10" s="51">
        <v>23496</v>
      </c>
      <c r="J10" s="51">
        <v>15693</v>
      </c>
      <c r="K10" s="51">
        <v>7803</v>
      </c>
      <c r="L10" s="51">
        <v>0</v>
      </c>
      <c r="M10" s="51">
        <v>0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21137</v>
      </c>
      <c r="C11" s="51">
        <v>12831</v>
      </c>
      <c r="D11" s="51">
        <v>10737</v>
      </c>
      <c r="E11" s="51">
        <v>2094</v>
      </c>
      <c r="F11" s="51">
        <v>0</v>
      </c>
      <c r="G11" s="51">
        <v>0</v>
      </c>
      <c r="H11" s="49"/>
      <c r="I11" s="51">
        <v>8306</v>
      </c>
      <c r="J11" s="51">
        <v>7589</v>
      </c>
      <c r="K11" s="51">
        <v>717</v>
      </c>
      <c r="L11" s="51">
        <v>0</v>
      </c>
      <c r="M11" s="51">
        <v>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111919</v>
      </c>
      <c r="C12" s="51">
        <v>60656</v>
      </c>
      <c r="D12" s="51">
        <v>49248</v>
      </c>
      <c r="E12" s="51">
        <v>11408</v>
      </c>
      <c r="F12" s="51">
        <v>0</v>
      </c>
      <c r="G12" s="51">
        <v>0</v>
      </c>
      <c r="H12" s="49"/>
      <c r="I12" s="51">
        <v>51263</v>
      </c>
      <c r="J12" s="51">
        <v>48537</v>
      </c>
      <c r="K12" s="51">
        <v>2726</v>
      </c>
      <c r="L12" s="51">
        <v>0</v>
      </c>
      <c r="M12" s="51">
        <v>0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16566</v>
      </c>
      <c r="C13" s="51">
        <v>12121</v>
      </c>
      <c r="D13" s="51">
        <v>9254</v>
      </c>
      <c r="E13" s="51">
        <v>2867</v>
      </c>
      <c r="F13" s="51">
        <v>0</v>
      </c>
      <c r="G13" s="51">
        <v>0</v>
      </c>
      <c r="H13" s="49"/>
      <c r="I13" s="51">
        <v>4445</v>
      </c>
      <c r="J13" s="51">
        <v>3841</v>
      </c>
      <c r="K13" s="51">
        <v>604</v>
      </c>
      <c r="L13" s="51">
        <v>0</v>
      </c>
      <c r="M13" s="51">
        <v>0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35106</v>
      </c>
      <c r="C14" s="51">
        <v>23386</v>
      </c>
      <c r="D14" s="51">
        <v>18294</v>
      </c>
      <c r="E14" s="51">
        <v>5092</v>
      </c>
      <c r="F14" s="51">
        <v>0</v>
      </c>
      <c r="G14" s="51">
        <v>0</v>
      </c>
      <c r="H14" s="60"/>
      <c r="I14" s="51">
        <v>11720</v>
      </c>
      <c r="J14" s="51">
        <v>9779</v>
      </c>
      <c r="K14" s="51">
        <v>1941</v>
      </c>
      <c r="L14" s="51">
        <v>0</v>
      </c>
      <c r="M14" s="51">
        <v>0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1876</v>
      </c>
      <c r="C15" s="51">
        <v>1378</v>
      </c>
      <c r="D15" s="51">
        <v>414</v>
      </c>
      <c r="E15" s="51">
        <v>964</v>
      </c>
      <c r="F15" s="51">
        <v>0</v>
      </c>
      <c r="G15" s="51">
        <v>0</v>
      </c>
      <c r="H15" s="49"/>
      <c r="I15" s="51">
        <v>498</v>
      </c>
      <c r="J15" s="51">
        <v>472</v>
      </c>
      <c r="K15" s="51">
        <v>26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51</v>
      </c>
      <c r="C16" s="51">
        <v>51</v>
      </c>
      <c r="D16" s="51">
        <v>51</v>
      </c>
      <c r="E16" s="51">
        <v>0</v>
      </c>
      <c r="F16" s="51">
        <v>0</v>
      </c>
      <c r="G16" s="51">
        <v>0</v>
      </c>
      <c r="H16" s="60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7120</v>
      </c>
      <c r="C17" s="51">
        <v>5988</v>
      </c>
      <c r="D17" s="51">
        <v>3212</v>
      </c>
      <c r="E17" s="51">
        <v>2776</v>
      </c>
      <c r="F17" s="51">
        <v>0</v>
      </c>
      <c r="G17" s="51">
        <v>0</v>
      </c>
      <c r="H17" s="60"/>
      <c r="I17" s="51">
        <v>1132</v>
      </c>
      <c r="J17" s="51">
        <v>1116</v>
      </c>
      <c r="K17" s="51">
        <v>16</v>
      </c>
      <c r="L17" s="51">
        <v>0</v>
      </c>
      <c r="M17" s="51">
        <v>0</v>
      </c>
      <c r="N17" s="51">
        <v>0</v>
      </c>
      <c r="O17" s="51">
        <v>0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401405</v>
      </c>
      <c r="C18" s="51">
        <v>277736</v>
      </c>
      <c r="D18" s="51">
        <v>214902</v>
      </c>
      <c r="E18" s="51">
        <v>62834</v>
      </c>
      <c r="F18" s="51">
        <v>0</v>
      </c>
      <c r="G18" s="51">
        <v>0</v>
      </c>
      <c r="H18" s="49"/>
      <c r="I18" s="51">
        <v>123669</v>
      </c>
      <c r="J18" s="51">
        <v>78973</v>
      </c>
      <c r="K18" s="51">
        <v>44696</v>
      </c>
      <c r="L18" s="51">
        <v>0</v>
      </c>
      <c r="M18" s="51">
        <v>0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134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</row>
  </sheetData>
  <mergeCells count="17">
    <mergeCell ref="A4:A6"/>
    <mergeCell ref="E5:E6"/>
    <mergeCell ref="C5:C6"/>
    <mergeCell ref="B4:B6"/>
    <mergeCell ref="D5:D6"/>
    <mergeCell ref="C4:F4"/>
    <mergeCell ref="J5:J6"/>
    <mergeCell ref="H4:H6"/>
    <mergeCell ref="I4:O4"/>
    <mergeCell ref="F5:F6"/>
    <mergeCell ref="K5:K6"/>
    <mergeCell ref="L5:L6"/>
    <mergeCell ref="M5:M6"/>
    <mergeCell ref="N5:N6"/>
    <mergeCell ref="O5:O6"/>
    <mergeCell ref="G5:G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15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28515625" style="34" customWidth="1"/>
    <col min="3" max="3" width="9.7109375" style="34" customWidth="1"/>
    <col min="4" max="4" width="10" style="34" customWidth="1"/>
    <col min="5" max="5" width="9.7109375" style="34" hidden="1" customWidth="1"/>
    <col min="6" max="6" width="7.5703125" style="34" hidden="1" customWidth="1"/>
    <col min="7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8.85546875" style="34" customWidth="1"/>
    <col min="12" max="12" width="8.140625" style="34" customWidth="1"/>
    <col min="13" max="13" width="9.7109375" style="14" customWidth="1"/>
    <col min="14" max="14" width="9.7109375" style="14" hidden="1" customWidth="1"/>
    <col min="15" max="15" width="9.710937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98"/>
      <c r="L1" s="98"/>
      <c r="M1" s="86" t="s">
        <v>81</v>
      </c>
    </row>
    <row r="2" spans="1:21" s="10" customFormat="1" ht="15.95" customHeight="1">
      <c r="A2" s="6" t="s">
        <v>23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104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87" t="s">
        <v>117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2985577</v>
      </c>
      <c r="C8" s="51">
        <v>1413364</v>
      </c>
      <c r="D8" s="51">
        <v>1413364</v>
      </c>
      <c r="E8" s="51">
        <v>0</v>
      </c>
      <c r="F8" s="51">
        <v>0</v>
      </c>
      <c r="G8" s="51">
        <v>0</v>
      </c>
      <c r="H8" s="51"/>
      <c r="I8" s="51">
        <v>1572213</v>
      </c>
      <c r="J8" s="51">
        <v>1373565</v>
      </c>
      <c r="K8" s="51">
        <v>167145</v>
      </c>
      <c r="L8" s="51">
        <v>15924</v>
      </c>
      <c r="M8" s="51">
        <v>2941</v>
      </c>
      <c r="N8" s="51">
        <v>0</v>
      </c>
      <c r="O8" s="51">
        <v>12638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20432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20432</v>
      </c>
      <c r="J9" s="51">
        <v>19676</v>
      </c>
      <c r="K9" s="51">
        <v>0</v>
      </c>
      <c r="L9" s="51">
        <v>556</v>
      </c>
      <c r="M9" s="51">
        <v>0</v>
      </c>
      <c r="N9" s="51">
        <v>0</v>
      </c>
      <c r="O9" s="51">
        <v>200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345867</v>
      </c>
      <c r="C10" s="51">
        <v>212374</v>
      </c>
      <c r="D10" s="51">
        <v>212374</v>
      </c>
      <c r="E10" s="51">
        <v>0</v>
      </c>
      <c r="F10" s="51">
        <v>0</v>
      </c>
      <c r="G10" s="51">
        <v>0</v>
      </c>
      <c r="H10" s="49"/>
      <c r="I10" s="51">
        <v>133493</v>
      </c>
      <c r="J10" s="51">
        <v>112279</v>
      </c>
      <c r="K10" s="51">
        <v>16936</v>
      </c>
      <c r="L10" s="51">
        <v>874</v>
      </c>
      <c r="M10" s="51">
        <v>369</v>
      </c>
      <c r="N10" s="51">
        <v>0</v>
      </c>
      <c r="O10" s="51">
        <v>3035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112088</v>
      </c>
      <c r="C11" s="51">
        <v>58736</v>
      </c>
      <c r="D11" s="51">
        <v>58736</v>
      </c>
      <c r="E11" s="51">
        <v>0</v>
      </c>
      <c r="F11" s="51">
        <v>0</v>
      </c>
      <c r="G11" s="51">
        <v>0</v>
      </c>
      <c r="H11" s="49"/>
      <c r="I11" s="51">
        <v>53352</v>
      </c>
      <c r="J11" s="51">
        <v>49876</v>
      </c>
      <c r="K11" s="51">
        <v>2357</v>
      </c>
      <c r="L11" s="51">
        <v>221</v>
      </c>
      <c r="M11" s="51">
        <v>133</v>
      </c>
      <c r="N11" s="51">
        <v>0</v>
      </c>
      <c r="O11" s="51">
        <v>765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750444</v>
      </c>
      <c r="C12" s="51">
        <v>154386</v>
      </c>
      <c r="D12" s="51">
        <v>154386</v>
      </c>
      <c r="E12" s="51">
        <v>0</v>
      </c>
      <c r="F12" s="51">
        <v>0</v>
      </c>
      <c r="G12" s="51">
        <v>0</v>
      </c>
      <c r="H12" s="49"/>
      <c r="I12" s="51">
        <v>596058</v>
      </c>
      <c r="J12" s="51">
        <v>569292</v>
      </c>
      <c r="K12" s="51">
        <v>24432</v>
      </c>
      <c r="L12" s="51">
        <v>1345</v>
      </c>
      <c r="M12" s="51">
        <v>359</v>
      </c>
      <c r="N12" s="51">
        <v>0</v>
      </c>
      <c r="O12" s="51">
        <v>630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66311</v>
      </c>
      <c r="C13" s="51">
        <v>33969</v>
      </c>
      <c r="D13" s="51">
        <v>33969</v>
      </c>
      <c r="E13" s="51">
        <v>0</v>
      </c>
      <c r="F13" s="51">
        <v>0</v>
      </c>
      <c r="G13" s="51">
        <v>0</v>
      </c>
      <c r="H13" s="49"/>
      <c r="I13" s="51">
        <v>32342</v>
      </c>
      <c r="J13" s="51">
        <v>30760</v>
      </c>
      <c r="K13" s="51">
        <v>1113</v>
      </c>
      <c r="L13" s="51">
        <v>194</v>
      </c>
      <c r="M13" s="51">
        <v>118</v>
      </c>
      <c r="N13" s="51">
        <v>0</v>
      </c>
      <c r="O13" s="51">
        <v>157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149433</v>
      </c>
      <c r="C14" s="51">
        <v>92677</v>
      </c>
      <c r="D14" s="51">
        <v>92677</v>
      </c>
      <c r="E14" s="51">
        <v>0</v>
      </c>
      <c r="F14" s="51">
        <v>0</v>
      </c>
      <c r="G14" s="51">
        <v>0</v>
      </c>
      <c r="H14" s="60"/>
      <c r="I14" s="51">
        <v>56756</v>
      </c>
      <c r="J14" s="51">
        <v>46878</v>
      </c>
      <c r="K14" s="51">
        <v>8626</v>
      </c>
      <c r="L14" s="51">
        <v>351</v>
      </c>
      <c r="M14" s="51">
        <v>241</v>
      </c>
      <c r="N14" s="51">
        <v>0</v>
      </c>
      <c r="O14" s="51">
        <v>660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3811</v>
      </c>
      <c r="C15" s="51">
        <v>1137</v>
      </c>
      <c r="D15" s="51">
        <v>1137</v>
      </c>
      <c r="E15" s="51">
        <v>0</v>
      </c>
      <c r="F15" s="51">
        <v>0</v>
      </c>
      <c r="G15" s="51">
        <v>0</v>
      </c>
      <c r="H15" s="49"/>
      <c r="I15" s="51">
        <v>2674</v>
      </c>
      <c r="J15" s="51">
        <v>2564</v>
      </c>
      <c r="K15" s="51">
        <v>6</v>
      </c>
      <c r="L15" s="51">
        <v>93</v>
      </c>
      <c r="M15" s="51">
        <v>0</v>
      </c>
      <c r="N15" s="51">
        <v>0</v>
      </c>
      <c r="O15" s="51">
        <v>11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428</v>
      </c>
      <c r="C16" s="51">
        <v>9</v>
      </c>
      <c r="D16" s="51">
        <v>9</v>
      </c>
      <c r="E16" s="51">
        <v>0</v>
      </c>
      <c r="F16" s="51">
        <v>0</v>
      </c>
      <c r="G16" s="51">
        <v>0</v>
      </c>
      <c r="H16" s="60"/>
      <c r="I16" s="51">
        <v>419</v>
      </c>
      <c r="J16" s="51">
        <v>0</v>
      </c>
      <c r="K16" s="51">
        <v>0</v>
      </c>
      <c r="L16" s="51">
        <v>396</v>
      </c>
      <c r="M16" s="51">
        <v>23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28377</v>
      </c>
      <c r="C17" s="51">
        <v>14930</v>
      </c>
      <c r="D17" s="51">
        <v>14930</v>
      </c>
      <c r="E17" s="51">
        <v>0</v>
      </c>
      <c r="F17" s="51">
        <v>0</v>
      </c>
      <c r="G17" s="51">
        <v>0</v>
      </c>
      <c r="H17" s="60"/>
      <c r="I17" s="51">
        <v>13447</v>
      </c>
      <c r="J17" s="51">
        <v>10035</v>
      </c>
      <c r="K17" s="51">
        <v>2582</v>
      </c>
      <c r="L17" s="51">
        <v>341</v>
      </c>
      <c r="M17" s="51">
        <v>359</v>
      </c>
      <c r="N17" s="51"/>
      <c r="O17" s="51">
        <v>130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1574697</v>
      </c>
      <c r="C18" s="51">
        <v>879115</v>
      </c>
      <c r="D18" s="51">
        <v>879115</v>
      </c>
      <c r="E18" s="51">
        <v>0</v>
      </c>
      <c r="F18" s="51">
        <v>0</v>
      </c>
      <c r="G18" s="51">
        <v>0</v>
      </c>
      <c r="H18" s="49"/>
      <c r="I18" s="51">
        <v>695582</v>
      </c>
      <c r="J18" s="51">
        <v>562965</v>
      </c>
      <c r="K18" s="51">
        <v>112206</v>
      </c>
      <c r="L18" s="51">
        <v>11747</v>
      </c>
      <c r="M18" s="51">
        <v>1457</v>
      </c>
      <c r="N18" s="51">
        <v>0</v>
      </c>
      <c r="O18" s="51">
        <v>7207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133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ht="9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18">
    <mergeCell ref="K1:L1"/>
    <mergeCell ref="K5:K6"/>
    <mergeCell ref="A4:A6"/>
    <mergeCell ref="C5:C6"/>
    <mergeCell ref="B4:B6"/>
    <mergeCell ref="E5:E6"/>
    <mergeCell ref="D5:D6"/>
    <mergeCell ref="F5:F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16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1" style="34" customWidth="1"/>
    <col min="3" max="3" width="9.42578125" style="34" customWidth="1"/>
    <col min="4" max="4" width="9.7109375" style="34" customWidth="1"/>
    <col min="5" max="5" width="9.4257812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9" style="34" customWidth="1"/>
    <col min="12" max="13" width="8.85546875" style="34" customWidth="1"/>
    <col min="14" max="14" width="8.425781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86" t="s">
        <v>82</v>
      </c>
    </row>
    <row r="2" spans="1:21" s="10" customFormat="1" ht="15.95" customHeight="1">
      <c r="A2" s="6" t="s">
        <v>24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2519063</v>
      </c>
      <c r="C8" s="51">
        <v>2085566</v>
      </c>
      <c r="D8" s="51">
        <v>906670</v>
      </c>
      <c r="E8" s="51">
        <v>1178896</v>
      </c>
      <c r="F8" s="51">
        <v>0</v>
      </c>
      <c r="G8" s="51">
        <v>0</v>
      </c>
      <c r="H8" s="51"/>
      <c r="I8" s="51">
        <v>433497</v>
      </c>
      <c r="J8" s="51">
        <v>251074</v>
      </c>
      <c r="K8" s="51">
        <v>148219</v>
      </c>
      <c r="L8" s="51">
        <v>17878</v>
      </c>
      <c r="M8" s="51">
        <v>10985</v>
      </c>
      <c r="N8" s="51">
        <v>5341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255735</v>
      </c>
      <c r="C9" s="51">
        <v>196270</v>
      </c>
      <c r="D9" s="51">
        <v>0</v>
      </c>
      <c r="E9" s="51">
        <v>196270</v>
      </c>
      <c r="F9" s="51">
        <v>0</v>
      </c>
      <c r="G9" s="51">
        <v>0</v>
      </c>
      <c r="H9" s="49"/>
      <c r="I9" s="51">
        <v>59465</v>
      </c>
      <c r="J9" s="51">
        <v>58713</v>
      </c>
      <c r="K9" s="51">
        <v>0</v>
      </c>
      <c r="L9" s="51">
        <v>752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275688</v>
      </c>
      <c r="C10" s="51">
        <v>242686</v>
      </c>
      <c r="D10" s="51">
        <v>150811</v>
      </c>
      <c r="E10" s="51">
        <v>91875</v>
      </c>
      <c r="F10" s="51">
        <v>0</v>
      </c>
      <c r="G10" s="51">
        <v>0</v>
      </c>
      <c r="H10" s="49"/>
      <c r="I10" s="51">
        <v>33002</v>
      </c>
      <c r="J10" s="51">
        <v>20050</v>
      </c>
      <c r="K10" s="51">
        <v>10616</v>
      </c>
      <c r="L10" s="51">
        <v>986</v>
      </c>
      <c r="M10" s="51">
        <v>759</v>
      </c>
      <c r="N10" s="51">
        <v>591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76369</v>
      </c>
      <c r="C11" s="51">
        <v>63966</v>
      </c>
      <c r="D11" s="51">
        <v>40068</v>
      </c>
      <c r="E11" s="51">
        <v>23898</v>
      </c>
      <c r="F11" s="51">
        <v>0</v>
      </c>
      <c r="G11" s="51">
        <v>0</v>
      </c>
      <c r="H11" s="49"/>
      <c r="I11" s="51">
        <v>12403</v>
      </c>
      <c r="J11" s="51">
        <v>8993</v>
      </c>
      <c r="K11" s="51">
        <v>2818</v>
      </c>
      <c r="L11" s="51">
        <v>206</v>
      </c>
      <c r="M11" s="51">
        <v>202</v>
      </c>
      <c r="N11" s="51">
        <v>184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339033</v>
      </c>
      <c r="C12" s="51">
        <v>253320</v>
      </c>
      <c r="D12" s="51">
        <v>134667</v>
      </c>
      <c r="E12" s="51">
        <v>118653</v>
      </c>
      <c r="F12" s="51">
        <v>0</v>
      </c>
      <c r="G12" s="51">
        <v>0</v>
      </c>
      <c r="H12" s="49"/>
      <c r="I12" s="51">
        <v>85713</v>
      </c>
      <c r="J12" s="51">
        <v>60219</v>
      </c>
      <c r="K12" s="51">
        <v>21718</v>
      </c>
      <c r="L12" s="51">
        <v>1825</v>
      </c>
      <c r="M12" s="51">
        <v>1127</v>
      </c>
      <c r="N12" s="51">
        <v>824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38292</v>
      </c>
      <c r="C13" s="51">
        <v>31360</v>
      </c>
      <c r="D13" s="51">
        <v>16728</v>
      </c>
      <c r="E13" s="51">
        <v>14632</v>
      </c>
      <c r="F13" s="51">
        <v>0</v>
      </c>
      <c r="G13" s="51">
        <v>0</v>
      </c>
      <c r="H13" s="49"/>
      <c r="I13" s="51">
        <v>6932</v>
      </c>
      <c r="J13" s="51">
        <v>4033</v>
      </c>
      <c r="K13" s="51">
        <v>2629</v>
      </c>
      <c r="L13" s="51">
        <v>146</v>
      </c>
      <c r="M13" s="51">
        <v>124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121467</v>
      </c>
      <c r="C14" s="51">
        <v>102170</v>
      </c>
      <c r="D14" s="51">
        <v>56350</v>
      </c>
      <c r="E14" s="51">
        <v>45820</v>
      </c>
      <c r="F14" s="51">
        <v>0</v>
      </c>
      <c r="G14" s="51">
        <v>0</v>
      </c>
      <c r="H14" s="60"/>
      <c r="I14" s="51">
        <v>19297</v>
      </c>
      <c r="J14" s="51">
        <v>10481</v>
      </c>
      <c r="K14" s="51">
        <v>7307</v>
      </c>
      <c r="L14" s="51">
        <v>469</v>
      </c>
      <c r="M14" s="51">
        <v>808</v>
      </c>
      <c r="N14" s="51">
        <v>232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7903</v>
      </c>
      <c r="C15" s="51">
        <v>6797</v>
      </c>
      <c r="D15" s="51">
        <v>319</v>
      </c>
      <c r="E15" s="51">
        <v>6478</v>
      </c>
      <c r="F15" s="51">
        <v>0</v>
      </c>
      <c r="G15" s="51">
        <v>0</v>
      </c>
      <c r="H15" s="49"/>
      <c r="I15" s="51">
        <v>1106</v>
      </c>
      <c r="J15" s="51">
        <v>810</v>
      </c>
      <c r="K15" s="51">
        <v>131</v>
      </c>
      <c r="L15" s="51">
        <v>22</v>
      </c>
      <c r="M15" s="51">
        <v>143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943</v>
      </c>
      <c r="C16" s="51">
        <v>303</v>
      </c>
      <c r="D16" s="51">
        <v>303</v>
      </c>
      <c r="E16" s="51">
        <v>0</v>
      </c>
      <c r="F16" s="51">
        <v>0</v>
      </c>
      <c r="G16" s="51">
        <v>0</v>
      </c>
      <c r="H16" s="60"/>
      <c r="I16" s="51">
        <v>640</v>
      </c>
      <c r="J16" s="51">
        <v>0</v>
      </c>
      <c r="K16" s="51">
        <v>0</v>
      </c>
      <c r="L16" s="51">
        <v>387</v>
      </c>
      <c r="M16" s="51">
        <v>253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38314</v>
      </c>
      <c r="C17" s="51">
        <v>32864</v>
      </c>
      <c r="D17" s="51">
        <v>10405</v>
      </c>
      <c r="E17" s="51">
        <v>22459</v>
      </c>
      <c r="F17" s="51">
        <v>0</v>
      </c>
      <c r="G17" s="51">
        <v>0</v>
      </c>
      <c r="H17" s="60"/>
      <c r="I17" s="51">
        <v>5450</v>
      </c>
      <c r="J17" s="51">
        <v>2357</v>
      </c>
      <c r="K17" s="51">
        <v>1601</v>
      </c>
      <c r="L17" s="51">
        <v>581</v>
      </c>
      <c r="M17" s="51">
        <v>911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1403611</v>
      </c>
      <c r="C18" s="51">
        <v>1187190</v>
      </c>
      <c r="D18" s="51">
        <v>513747</v>
      </c>
      <c r="E18" s="51">
        <v>673443</v>
      </c>
      <c r="F18" s="51">
        <v>0</v>
      </c>
      <c r="G18" s="51">
        <v>0</v>
      </c>
      <c r="H18" s="49"/>
      <c r="I18" s="51">
        <v>216421</v>
      </c>
      <c r="J18" s="51">
        <v>89451</v>
      </c>
      <c r="K18" s="51">
        <v>104028</v>
      </c>
      <c r="L18" s="51">
        <v>12650</v>
      </c>
      <c r="M18" s="51">
        <v>6782</v>
      </c>
      <c r="N18" s="51">
        <v>3510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132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17"/>
  <dimension ref="A1:U36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2.140625" style="34" customWidth="1"/>
    <col min="3" max="3" width="9.7109375" style="34" customWidth="1"/>
    <col min="4" max="4" width="10.7109375" style="34" customWidth="1"/>
    <col min="5" max="5" width="8.5703125" style="34" customWidth="1"/>
    <col min="6" max="6" width="9" style="34" customWidth="1"/>
    <col min="7" max="7" width="10" style="34" customWidth="1"/>
    <col min="8" max="8" width="0.5703125" style="34" customWidth="1"/>
    <col min="9" max="9" width="9.42578125" style="34" customWidth="1"/>
    <col min="10" max="10" width="9.140625" style="34" customWidth="1"/>
    <col min="11" max="11" width="8.7109375" style="34" customWidth="1"/>
    <col min="12" max="12" width="9.140625" style="34" customWidth="1"/>
    <col min="13" max="13" width="8.28515625" style="34" customWidth="1"/>
    <col min="14" max="14" width="8.28515625" style="34" hidden="1" customWidth="1"/>
    <col min="15" max="15" width="9.2851562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86" t="s">
        <v>83</v>
      </c>
    </row>
    <row r="2" spans="1:21" s="10" customFormat="1" ht="15.95" customHeight="1">
      <c r="A2" s="6" t="s">
        <v>25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9"/>
    </row>
    <row r="3" spans="1:21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3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 t="s">
        <v>103</v>
      </c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58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4331663</v>
      </c>
      <c r="C8" s="51">
        <v>3247926</v>
      </c>
      <c r="D8" s="51">
        <v>2316263</v>
      </c>
      <c r="E8" s="51">
        <v>924932</v>
      </c>
      <c r="F8" s="51">
        <v>0</v>
      </c>
      <c r="G8" s="51">
        <v>6731</v>
      </c>
      <c r="H8" s="51"/>
      <c r="I8" s="51">
        <v>1083737</v>
      </c>
      <c r="J8" s="51">
        <v>737820</v>
      </c>
      <c r="K8" s="51">
        <v>266908</v>
      </c>
      <c r="L8" s="51">
        <v>6967</v>
      </c>
      <c r="M8" s="51">
        <v>8780</v>
      </c>
      <c r="N8" s="51">
        <v>0</v>
      </c>
      <c r="O8" s="51">
        <v>63262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429390</v>
      </c>
      <c r="C9" s="51">
        <v>191370</v>
      </c>
      <c r="D9" s="51">
        <v>0</v>
      </c>
      <c r="E9" s="51">
        <v>189949</v>
      </c>
      <c r="F9" s="51">
        <v>0</v>
      </c>
      <c r="G9" s="51">
        <v>1421</v>
      </c>
      <c r="H9" s="49"/>
      <c r="I9" s="51">
        <v>238020</v>
      </c>
      <c r="J9" s="51">
        <v>231404</v>
      </c>
      <c r="K9" s="51">
        <v>0</v>
      </c>
      <c r="L9" s="51">
        <v>58</v>
      </c>
      <c r="M9" s="51">
        <v>0</v>
      </c>
      <c r="N9" s="51">
        <v>0</v>
      </c>
      <c r="O9" s="51">
        <v>6558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473075</v>
      </c>
      <c r="C10" s="51">
        <v>395480</v>
      </c>
      <c r="D10" s="51">
        <v>310287</v>
      </c>
      <c r="E10" s="51">
        <v>84244</v>
      </c>
      <c r="F10" s="51">
        <v>0</v>
      </c>
      <c r="G10" s="51">
        <v>949</v>
      </c>
      <c r="H10" s="49"/>
      <c r="I10" s="51">
        <v>77595</v>
      </c>
      <c r="J10" s="51">
        <v>53682</v>
      </c>
      <c r="K10" s="51">
        <v>15876</v>
      </c>
      <c r="L10" s="51">
        <v>381</v>
      </c>
      <c r="M10" s="51">
        <v>1029</v>
      </c>
      <c r="N10" s="51">
        <v>0</v>
      </c>
      <c r="O10" s="51">
        <v>6627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146254</v>
      </c>
      <c r="C11" s="51">
        <v>121700</v>
      </c>
      <c r="D11" s="51">
        <v>101614</v>
      </c>
      <c r="E11" s="51">
        <v>19674</v>
      </c>
      <c r="F11" s="51">
        <v>0</v>
      </c>
      <c r="G11" s="51">
        <v>412</v>
      </c>
      <c r="H11" s="49"/>
      <c r="I11" s="51">
        <v>24554</v>
      </c>
      <c r="J11" s="51">
        <v>18452</v>
      </c>
      <c r="K11" s="51">
        <v>3961</v>
      </c>
      <c r="L11" s="51">
        <v>74</v>
      </c>
      <c r="M11" s="51">
        <v>517</v>
      </c>
      <c r="N11" s="51">
        <v>0</v>
      </c>
      <c r="O11" s="51">
        <v>1550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687122</v>
      </c>
      <c r="C12" s="51">
        <v>459701</v>
      </c>
      <c r="D12" s="51">
        <v>376190</v>
      </c>
      <c r="E12" s="51">
        <v>83237</v>
      </c>
      <c r="F12" s="51">
        <v>0</v>
      </c>
      <c r="G12" s="51">
        <v>274</v>
      </c>
      <c r="H12" s="49"/>
      <c r="I12" s="51">
        <v>227421</v>
      </c>
      <c r="J12" s="51">
        <v>158747</v>
      </c>
      <c r="K12" s="51">
        <v>51187</v>
      </c>
      <c r="L12" s="51">
        <v>389</v>
      </c>
      <c r="M12" s="51">
        <v>656</v>
      </c>
      <c r="N12" s="51">
        <v>0</v>
      </c>
      <c r="O12" s="51">
        <v>16442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103446</v>
      </c>
      <c r="C13" s="51">
        <v>86255</v>
      </c>
      <c r="D13" s="51">
        <v>67386</v>
      </c>
      <c r="E13" s="51">
        <v>18869</v>
      </c>
      <c r="F13" s="51">
        <v>0</v>
      </c>
      <c r="G13" s="51">
        <v>0</v>
      </c>
      <c r="H13" s="49"/>
      <c r="I13" s="51">
        <v>17191</v>
      </c>
      <c r="J13" s="51">
        <v>11820</v>
      </c>
      <c r="K13" s="51">
        <v>3438</v>
      </c>
      <c r="L13" s="51">
        <v>48</v>
      </c>
      <c r="M13" s="51">
        <v>168</v>
      </c>
      <c r="N13" s="51">
        <v>0</v>
      </c>
      <c r="O13" s="51">
        <v>1717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270184</v>
      </c>
      <c r="C14" s="51">
        <v>211084</v>
      </c>
      <c r="D14" s="51">
        <v>162296</v>
      </c>
      <c r="E14" s="51">
        <v>47738</v>
      </c>
      <c r="F14" s="51">
        <v>0</v>
      </c>
      <c r="G14" s="51">
        <v>1050</v>
      </c>
      <c r="H14" s="60"/>
      <c r="I14" s="51">
        <v>59100</v>
      </c>
      <c r="J14" s="51">
        <v>41495</v>
      </c>
      <c r="K14" s="51">
        <v>13477</v>
      </c>
      <c r="L14" s="51">
        <v>209</v>
      </c>
      <c r="M14" s="51">
        <v>473</v>
      </c>
      <c r="N14" s="51">
        <v>0</v>
      </c>
      <c r="O14" s="51">
        <v>3446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10568</v>
      </c>
      <c r="C15" s="51">
        <v>5685</v>
      </c>
      <c r="D15" s="51">
        <v>3688</v>
      </c>
      <c r="E15" s="51">
        <v>1965</v>
      </c>
      <c r="F15" s="51">
        <v>0</v>
      </c>
      <c r="G15" s="51">
        <v>32</v>
      </c>
      <c r="H15" s="49"/>
      <c r="I15" s="51">
        <v>4883</v>
      </c>
      <c r="J15" s="51">
        <v>4595</v>
      </c>
      <c r="K15" s="51">
        <v>130</v>
      </c>
      <c r="L15" s="51">
        <v>16</v>
      </c>
      <c r="M15" s="51">
        <v>56</v>
      </c>
      <c r="N15" s="51">
        <v>0</v>
      </c>
      <c r="O15" s="51">
        <v>86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107</v>
      </c>
      <c r="C16" s="51">
        <v>42</v>
      </c>
      <c r="D16" s="51">
        <v>42</v>
      </c>
      <c r="E16" s="51">
        <v>0</v>
      </c>
      <c r="F16" s="51">
        <v>0</v>
      </c>
      <c r="G16" s="51">
        <v>0</v>
      </c>
      <c r="H16" s="60"/>
      <c r="I16" s="51">
        <v>65</v>
      </c>
      <c r="J16" s="51">
        <v>0</v>
      </c>
      <c r="K16" s="51">
        <v>0</v>
      </c>
      <c r="L16" s="51">
        <v>34</v>
      </c>
      <c r="M16" s="51">
        <v>31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55816</v>
      </c>
      <c r="C17" s="51">
        <v>48146</v>
      </c>
      <c r="D17" s="51">
        <v>28372</v>
      </c>
      <c r="E17" s="51">
        <v>19774</v>
      </c>
      <c r="F17" s="51">
        <v>0</v>
      </c>
      <c r="G17" s="51">
        <v>0</v>
      </c>
      <c r="H17" s="60"/>
      <c r="I17" s="51">
        <v>7670</v>
      </c>
      <c r="J17" s="51">
        <v>5481</v>
      </c>
      <c r="K17" s="51">
        <v>592</v>
      </c>
      <c r="L17" s="51">
        <v>316</v>
      </c>
      <c r="M17" s="51">
        <v>1190</v>
      </c>
      <c r="N17" s="51"/>
      <c r="O17" s="51">
        <v>91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2259147</v>
      </c>
      <c r="C18" s="51">
        <v>1814718</v>
      </c>
      <c r="D18" s="51">
        <v>1333774</v>
      </c>
      <c r="E18" s="51">
        <v>478351</v>
      </c>
      <c r="F18" s="51">
        <v>0</v>
      </c>
      <c r="G18" s="51">
        <v>2593</v>
      </c>
      <c r="H18" s="49"/>
      <c r="I18" s="51">
        <v>444429</v>
      </c>
      <c r="J18" s="51">
        <v>223964</v>
      </c>
      <c r="K18" s="51">
        <v>181685</v>
      </c>
      <c r="L18" s="51">
        <v>5490</v>
      </c>
      <c r="M18" s="51">
        <v>4828</v>
      </c>
      <c r="N18" s="51">
        <v>0</v>
      </c>
      <c r="O18" s="51">
        <v>28462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131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>
      <c r="A26" s="29"/>
      <c r="B26" s="3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21" s="39" customFormat="1" ht="9"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29" customFormat="1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1:21" s="29" customFormat="1">
      <c r="A29" s="32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  <row r="30" spans="1:21" s="29" customForma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</sheetData>
  <mergeCells count="17">
    <mergeCell ref="A4:A6"/>
    <mergeCell ref="F5:F6"/>
    <mergeCell ref="E5:E6"/>
    <mergeCell ref="C5:C6"/>
    <mergeCell ref="B4:B6"/>
    <mergeCell ref="C4:F4"/>
    <mergeCell ref="L5:L6"/>
    <mergeCell ref="M5:M6"/>
    <mergeCell ref="N5:N6"/>
    <mergeCell ref="D5:D6"/>
    <mergeCell ref="I5:I6"/>
    <mergeCell ref="H4:H6"/>
    <mergeCell ref="I4:O4"/>
    <mergeCell ref="G5:G6"/>
    <mergeCell ref="O5:O6"/>
    <mergeCell ref="J5:J6"/>
    <mergeCell ref="K5:K6"/>
  </mergeCells>
  <phoneticPr fontId="3" type="noConversion"/>
  <conditionalFormatting sqref="C8:C18">
    <cfRule type="cellIs" dxfId="0" priority="1" stopIfTrue="1" operator="lessThan">
      <formula>0</formula>
    </cfRule>
  </conditionalFormatting>
  <printOptions horizontalCentered="1"/>
  <pageMargins left="0.59055118110236227" right="0.62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18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2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9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K1" s="21"/>
      <c r="M1" s="21" t="s">
        <v>84</v>
      </c>
    </row>
    <row r="2" spans="1:21" s="10" customFormat="1" ht="15.95" customHeight="1">
      <c r="A2" s="6" t="s">
        <v>26</v>
      </c>
      <c r="B2" s="7"/>
      <c r="C2" s="7"/>
      <c r="D2" s="7"/>
      <c r="E2" s="6"/>
      <c r="F2" s="7"/>
      <c r="G2" s="7"/>
      <c r="H2" s="7"/>
      <c r="I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f>+C8+I8</f>
        <v>1108179</v>
      </c>
      <c r="C8" s="51">
        <f>+D8+E8</f>
        <v>635712</v>
      </c>
      <c r="D8" s="51">
        <v>633298</v>
      </c>
      <c r="E8" s="51">
        <f>SUM(E16:E18)</f>
        <v>2414</v>
      </c>
      <c r="F8" s="51">
        <v>0</v>
      </c>
      <c r="G8" s="51">
        <v>0</v>
      </c>
      <c r="H8" s="51"/>
      <c r="I8" s="51">
        <v>472467</v>
      </c>
      <c r="J8" s="51">
        <v>440953</v>
      </c>
      <c r="K8" s="51">
        <v>31514</v>
      </c>
      <c r="L8" s="51">
        <v>0</v>
      </c>
      <c r="M8" s="51">
        <v>0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139709</v>
      </c>
      <c r="C9" s="51">
        <v>0</v>
      </c>
      <c r="D9" s="51">
        <v>0</v>
      </c>
      <c r="E9" s="51" t="s">
        <v>115</v>
      </c>
      <c r="F9" s="51">
        <v>0</v>
      </c>
      <c r="G9" s="51">
        <v>0</v>
      </c>
      <c r="H9" s="49"/>
      <c r="I9" s="51">
        <v>139709</v>
      </c>
      <c r="J9" s="51">
        <v>139709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140956</v>
      </c>
      <c r="C10" s="51">
        <v>114116</v>
      </c>
      <c r="D10" s="51">
        <v>114116</v>
      </c>
      <c r="E10" s="51" t="s">
        <v>115</v>
      </c>
      <c r="F10" s="51">
        <v>0</v>
      </c>
      <c r="G10" s="51">
        <v>0</v>
      </c>
      <c r="H10" s="49"/>
      <c r="I10" s="51">
        <v>26840</v>
      </c>
      <c r="J10" s="51">
        <v>23478</v>
      </c>
      <c r="K10" s="51">
        <v>3362</v>
      </c>
      <c r="L10" s="51">
        <v>0</v>
      </c>
      <c r="M10" s="51">
        <v>0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37881</v>
      </c>
      <c r="C11" s="51">
        <v>26584</v>
      </c>
      <c r="D11" s="51">
        <v>26584</v>
      </c>
      <c r="E11" s="51" t="s">
        <v>115</v>
      </c>
      <c r="F11" s="51">
        <v>0</v>
      </c>
      <c r="G11" s="51">
        <v>0</v>
      </c>
      <c r="H11" s="49"/>
      <c r="I11" s="51">
        <v>11297</v>
      </c>
      <c r="J11" s="51">
        <v>10734</v>
      </c>
      <c r="K11" s="51">
        <v>563</v>
      </c>
      <c r="L11" s="51">
        <v>0</v>
      </c>
      <c r="M11" s="51">
        <v>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182973</v>
      </c>
      <c r="C12" s="51">
        <v>86615</v>
      </c>
      <c r="D12" s="51">
        <v>86615</v>
      </c>
      <c r="E12" s="51" t="s">
        <v>115</v>
      </c>
      <c r="F12" s="51">
        <v>0</v>
      </c>
      <c r="G12" s="51">
        <v>0</v>
      </c>
      <c r="H12" s="49"/>
      <c r="I12" s="51">
        <v>96358</v>
      </c>
      <c r="J12" s="51">
        <v>91649</v>
      </c>
      <c r="K12" s="51">
        <v>4709</v>
      </c>
      <c r="L12" s="51">
        <v>0</v>
      </c>
      <c r="M12" s="51">
        <v>0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26294</v>
      </c>
      <c r="C13" s="51">
        <v>20003</v>
      </c>
      <c r="D13" s="51">
        <v>20003</v>
      </c>
      <c r="E13" s="51" t="s">
        <v>115</v>
      </c>
      <c r="F13" s="51">
        <v>0</v>
      </c>
      <c r="G13" s="51">
        <v>0</v>
      </c>
      <c r="H13" s="49"/>
      <c r="I13" s="51">
        <v>6291</v>
      </c>
      <c r="J13" s="51">
        <v>6025</v>
      </c>
      <c r="K13" s="51">
        <v>266</v>
      </c>
      <c r="L13" s="51">
        <v>0</v>
      </c>
      <c r="M13" s="51">
        <v>0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73958</v>
      </c>
      <c r="C14" s="51">
        <v>48018</v>
      </c>
      <c r="D14" s="51">
        <v>48018</v>
      </c>
      <c r="E14" s="51" t="s">
        <v>115</v>
      </c>
      <c r="F14" s="51">
        <v>0</v>
      </c>
      <c r="G14" s="51">
        <v>0</v>
      </c>
      <c r="H14" s="60"/>
      <c r="I14" s="51">
        <v>25940</v>
      </c>
      <c r="J14" s="51">
        <v>24753</v>
      </c>
      <c r="K14" s="51">
        <v>1187</v>
      </c>
      <c r="L14" s="51">
        <v>0</v>
      </c>
      <c r="M14" s="51">
        <v>0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1143</v>
      </c>
      <c r="C15" s="51">
        <v>782</v>
      </c>
      <c r="D15" s="51">
        <v>782</v>
      </c>
      <c r="E15" s="51" t="s">
        <v>115</v>
      </c>
      <c r="F15" s="51">
        <v>0</v>
      </c>
      <c r="G15" s="51">
        <v>0</v>
      </c>
      <c r="H15" s="49"/>
      <c r="I15" s="51">
        <v>361</v>
      </c>
      <c r="J15" s="51">
        <v>288</v>
      </c>
      <c r="K15" s="51">
        <v>73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9</v>
      </c>
      <c r="C16" s="51">
        <v>9</v>
      </c>
      <c r="D16" s="51">
        <v>9</v>
      </c>
      <c r="E16" s="51">
        <v>0</v>
      </c>
      <c r="F16" s="51">
        <v>0</v>
      </c>
      <c r="G16" s="51">
        <v>0</v>
      </c>
      <c r="H16" s="60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5866</v>
      </c>
      <c r="C17" s="51">
        <v>1609</v>
      </c>
      <c r="D17" s="51">
        <v>1470</v>
      </c>
      <c r="E17" s="51">
        <v>139</v>
      </c>
      <c r="F17" s="51">
        <v>0</v>
      </c>
      <c r="G17" s="51">
        <v>0</v>
      </c>
      <c r="H17" s="60"/>
      <c r="I17" s="51">
        <v>4257</v>
      </c>
      <c r="J17" s="51">
        <v>4044</v>
      </c>
      <c r="K17" s="51">
        <v>213</v>
      </c>
      <c r="L17" s="51">
        <v>0</v>
      </c>
      <c r="M17" s="51">
        <v>0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525684</v>
      </c>
      <c r="C18" s="51">
        <v>357979</v>
      </c>
      <c r="D18" s="51">
        <v>355704</v>
      </c>
      <c r="E18" s="51">
        <v>2275</v>
      </c>
      <c r="F18" s="51">
        <v>0</v>
      </c>
      <c r="G18" s="51">
        <v>0</v>
      </c>
      <c r="H18" s="49"/>
      <c r="I18" s="51">
        <v>167705</v>
      </c>
      <c r="J18" s="51">
        <v>146298</v>
      </c>
      <c r="K18" s="51">
        <v>21407</v>
      </c>
      <c r="L18" s="51">
        <v>0</v>
      </c>
      <c r="M18" s="51">
        <v>0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130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</row>
    <row r="33" spans="1:9" s="19" customFormat="1" ht="11.25">
      <c r="A33" s="36"/>
      <c r="B33" s="36"/>
      <c r="C33" s="36"/>
      <c r="D33" s="36"/>
      <c r="E33" s="36"/>
      <c r="F33" s="36"/>
      <c r="G33" s="36"/>
      <c r="H33" s="36"/>
      <c r="I33" s="36"/>
    </row>
    <row r="34" spans="1:9" s="19" customFormat="1" ht="11.25">
      <c r="A34" s="36"/>
      <c r="B34" s="36"/>
      <c r="C34" s="36"/>
      <c r="D34" s="36"/>
      <c r="E34" s="36"/>
      <c r="F34" s="36"/>
      <c r="G34" s="36"/>
      <c r="H34" s="36"/>
      <c r="I34" s="36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19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4" width="9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N1" s="86" t="s">
        <v>85</v>
      </c>
    </row>
    <row r="2" spans="1:21" s="10" customFormat="1" ht="15.95" customHeight="1">
      <c r="A2" s="6" t="s">
        <v>27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800900</v>
      </c>
      <c r="C8" s="51">
        <v>334684</v>
      </c>
      <c r="D8" s="51">
        <v>334684</v>
      </c>
      <c r="E8" s="51">
        <v>0</v>
      </c>
      <c r="F8" s="51">
        <v>0</v>
      </c>
      <c r="G8" s="51">
        <v>0</v>
      </c>
      <c r="H8" s="51"/>
      <c r="I8" s="51">
        <v>466216</v>
      </c>
      <c r="J8" s="51">
        <v>363972</v>
      </c>
      <c r="K8" s="51">
        <v>97269</v>
      </c>
      <c r="L8" s="51">
        <v>0</v>
      </c>
      <c r="M8" s="51">
        <v>2764</v>
      </c>
      <c r="N8" s="51">
        <v>2211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107351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107351</v>
      </c>
      <c r="J9" s="51">
        <v>107351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104750</v>
      </c>
      <c r="C10" s="51">
        <v>68718</v>
      </c>
      <c r="D10" s="51">
        <v>68718</v>
      </c>
      <c r="E10" s="51">
        <v>0</v>
      </c>
      <c r="F10" s="51">
        <v>0</v>
      </c>
      <c r="G10" s="51">
        <v>0</v>
      </c>
      <c r="H10" s="49"/>
      <c r="I10" s="51">
        <v>36032</v>
      </c>
      <c r="J10" s="51">
        <v>27330</v>
      </c>
      <c r="K10" s="51">
        <v>8387</v>
      </c>
      <c r="L10" s="51">
        <v>0</v>
      </c>
      <c r="M10" s="51">
        <v>169</v>
      </c>
      <c r="N10" s="51">
        <v>146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29683</v>
      </c>
      <c r="C11" s="51">
        <v>15276</v>
      </c>
      <c r="D11" s="51">
        <v>15276</v>
      </c>
      <c r="E11" s="51">
        <v>0</v>
      </c>
      <c r="F11" s="51">
        <v>0</v>
      </c>
      <c r="G11" s="51">
        <v>0</v>
      </c>
      <c r="H11" s="49"/>
      <c r="I11" s="51">
        <v>14407</v>
      </c>
      <c r="J11" s="51">
        <v>13690</v>
      </c>
      <c r="K11" s="51">
        <v>695</v>
      </c>
      <c r="L11" s="51">
        <v>0</v>
      </c>
      <c r="M11" s="51">
        <v>0</v>
      </c>
      <c r="N11" s="51">
        <v>22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190958</v>
      </c>
      <c r="C12" s="51">
        <v>69765</v>
      </c>
      <c r="D12" s="51">
        <v>69765</v>
      </c>
      <c r="E12" s="51">
        <v>0</v>
      </c>
      <c r="F12" s="51">
        <v>0</v>
      </c>
      <c r="G12" s="51">
        <v>0</v>
      </c>
      <c r="H12" s="49"/>
      <c r="I12" s="51">
        <v>121193</v>
      </c>
      <c r="J12" s="51">
        <v>81990</v>
      </c>
      <c r="K12" s="51">
        <v>37847</v>
      </c>
      <c r="L12" s="51">
        <v>0</v>
      </c>
      <c r="M12" s="51">
        <v>213</v>
      </c>
      <c r="N12" s="51">
        <v>1143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27078</v>
      </c>
      <c r="C13" s="51">
        <v>17945</v>
      </c>
      <c r="D13" s="51">
        <v>17945</v>
      </c>
      <c r="E13" s="51">
        <v>0</v>
      </c>
      <c r="F13" s="51">
        <v>0</v>
      </c>
      <c r="G13" s="51">
        <v>0</v>
      </c>
      <c r="H13" s="49"/>
      <c r="I13" s="51">
        <v>9133</v>
      </c>
      <c r="J13" s="51">
        <v>7821</v>
      </c>
      <c r="K13" s="51">
        <v>1289</v>
      </c>
      <c r="L13" s="51">
        <v>0</v>
      </c>
      <c r="M13" s="51">
        <v>21</v>
      </c>
      <c r="N13" s="51">
        <v>2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58552</v>
      </c>
      <c r="C14" s="51">
        <v>35405</v>
      </c>
      <c r="D14" s="51">
        <v>35405</v>
      </c>
      <c r="E14" s="51">
        <v>0</v>
      </c>
      <c r="F14" s="51">
        <v>0</v>
      </c>
      <c r="G14" s="51">
        <v>0</v>
      </c>
      <c r="H14" s="60"/>
      <c r="I14" s="51">
        <v>23147</v>
      </c>
      <c r="J14" s="51">
        <v>18462</v>
      </c>
      <c r="K14" s="51">
        <v>4561</v>
      </c>
      <c r="L14" s="51">
        <v>0</v>
      </c>
      <c r="M14" s="51">
        <v>76</v>
      </c>
      <c r="N14" s="51">
        <v>48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1360</v>
      </c>
      <c r="C15" s="51">
        <v>463</v>
      </c>
      <c r="D15" s="51">
        <v>463</v>
      </c>
      <c r="E15" s="51">
        <v>0</v>
      </c>
      <c r="F15" s="51">
        <v>0</v>
      </c>
      <c r="G15" s="51">
        <v>0</v>
      </c>
      <c r="H15" s="49"/>
      <c r="I15" s="51">
        <v>897</v>
      </c>
      <c r="J15" s="51">
        <v>755</v>
      </c>
      <c r="K15" s="51">
        <v>142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74</v>
      </c>
      <c r="C16" s="51">
        <v>52</v>
      </c>
      <c r="D16" s="51">
        <v>52</v>
      </c>
      <c r="E16" s="51">
        <v>0</v>
      </c>
      <c r="F16" s="51">
        <v>0</v>
      </c>
      <c r="G16" s="51">
        <v>0</v>
      </c>
      <c r="H16" s="60"/>
      <c r="I16" s="51">
        <v>22</v>
      </c>
      <c r="J16" s="51">
        <v>0</v>
      </c>
      <c r="K16" s="51">
        <v>0</v>
      </c>
      <c r="L16" s="51">
        <v>0</v>
      </c>
      <c r="M16" s="51">
        <v>22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6103</v>
      </c>
      <c r="C17" s="51">
        <v>3075</v>
      </c>
      <c r="D17" s="51">
        <v>3075</v>
      </c>
      <c r="E17" s="51">
        <v>0</v>
      </c>
      <c r="F17" s="51">
        <v>0</v>
      </c>
      <c r="G17" s="51">
        <v>0</v>
      </c>
      <c r="H17" s="60"/>
      <c r="I17" s="51">
        <v>3028</v>
      </c>
      <c r="J17" s="51">
        <v>2104</v>
      </c>
      <c r="K17" s="51">
        <v>800</v>
      </c>
      <c r="L17" s="51">
        <v>0</v>
      </c>
      <c r="M17" s="51">
        <v>124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302069</v>
      </c>
      <c r="C18" s="51">
        <v>141930</v>
      </c>
      <c r="D18" s="51">
        <v>141930</v>
      </c>
      <c r="E18" s="51">
        <v>0</v>
      </c>
      <c r="F18" s="51">
        <v>0</v>
      </c>
      <c r="G18" s="51">
        <v>0</v>
      </c>
      <c r="H18" s="49"/>
      <c r="I18" s="51">
        <v>160139</v>
      </c>
      <c r="J18" s="51">
        <v>112290</v>
      </c>
      <c r="K18" s="51">
        <v>44837</v>
      </c>
      <c r="L18" s="51">
        <v>0</v>
      </c>
      <c r="M18" s="51">
        <v>2160</v>
      </c>
      <c r="N18" s="51">
        <v>852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129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20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28515625" style="34" customWidth="1"/>
    <col min="3" max="3" width="9.42578125" style="34" customWidth="1"/>
    <col min="4" max="5" width="8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5703125" style="34" customWidth="1"/>
    <col min="11" max="11" width="9.42578125" style="34" customWidth="1"/>
    <col min="12" max="12" width="7.7109375" style="34" customWidth="1"/>
    <col min="13" max="13" width="8.2851562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86"/>
      <c r="M1" s="86" t="s">
        <v>86</v>
      </c>
    </row>
    <row r="2" spans="1:21" s="10" customFormat="1" ht="15.95" customHeight="1">
      <c r="A2" s="6" t="s">
        <v>28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1712872</v>
      </c>
      <c r="C8" s="51">
        <v>1246101</v>
      </c>
      <c r="D8" s="51">
        <v>765887</v>
      </c>
      <c r="E8" s="51">
        <v>480214</v>
      </c>
      <c r="F8" s="51">
        <v>0</v>
      </c>
      <c r="G8" s="51">
        <v>0</v>
      </c>
      <c r="H8" s="51"/>
      <c r="I8" s="51">
        <v>466771</v>
      </c>
      <c r="J8" s="51">
        <v>346230</v>
      </c>
      <c r="K8" s="51">
        <v>115098</v>
      </c>
      <c r="L8" s="51">
        <v>3820</v>
      </c>
      <c r="M8" s="51">
        <v>1623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93081</v>
      </c>
      <c r="C9" s="51">
        <v>88383</v>
      </c>
      <c r="D9" s="51">
        <v>0</v>
      </c>
      <c r="E9" s="51">
        <v>88383</v>
      </c>
      <c r="F9" s="51">
        <v>0</v>
      </c>
      <c r="G9" s="51">
        <v>0</v>
      </c>
      <c r="H9" s="49"/>
      <c r="I9" s="51">
        <v>4698</v>
      </c>
      <c r="J9" s="51">
        <v>4521</v>
      </c>
      <c r="K9" s="51">
        <v>0</v>
      </c>
      <c r="L9" s="51">
        <v>177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193910</v>
      </c>
      <c r="C10" s="51">
        <v>148984</v>
      </c>
      <c r="D10" s="51">
        <v>112278</v>
      </c>
      <c r="E10" s="51">
        <v>36706</v>
      </c>
      <c r="F10" s="51">
        <v>0</v>
      </c>
      <c r="G10" s="51">
        <v>0</v>
      </c>
      <c r="H10" s="49"/>
      <c r="I10" s="51">
        <v>44926</v>
      </c>
      <c r="J10" s="51">
        <v>34011</v>
      </c>
      <c r="K10" s="51">
        <v>10552</v>
      </c>
      <c r="L10" s="51">
        <v>146</v>
      </c>
      <c r="M10" s="51">
        <v>217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59224</v>
      </c>
      <c r="C11" s="51">
        <v>34073</v>
      </c>
      <c r="D11" s="51">
        <v>26540</v>
      </c>
      <c r="E11" s="51">
        <v>7533</v>
      </c>
      <c r="F11" s="51">
        <v>0</v>
      </c>
      <c r="G11" s="51">
        <v>0</v>
      </c>
      <c r="H11" s="49"/>
      <c r="I11" s="51">
        <v>25151</v>
      </c>
      <c r="J11" s="51">
        <v>24025</v>
      </c>
      <c r="K11" s="51">
        <v>1072</v>
      </c>
      <c r="L11" s="51">
        <v>0</v>
      </c>
      <c r="M11" s="51">
        <v>54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254338</v>
      </c>
      <c r="C12" s="51">
        <v>132258</v>
      </c>
      <c r="D12" s="51">
        <v>90207</v>
      </c>
      <c r="E12" s="51">
        <v>42051</v>
      </c>
      <c r="F12" s="51">
        <v>0</v>
      </c>
      <c r="G12" s="51">
        <v>0</v>
      </c>
      <c r="H12" s="49"/>
      <c r="I12" s="51">
        <v>122080</v>
      </c>
      <c r="J12" s="51">
        <v>106738</v>
      </c>
      <c r="K12" s="51">
        <v>14800</v>
      </c>
      <c r="L12" s="51">
        <v>409</v>
      </c>
      <c r="M12" s="51">
        <v>133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30848</v>
      </c>
      <c r="C13" s="51">
        <v>25121</v>
      </c>
      <c r="D13" s="51">
        <v>19088</v>
      </c>
      <c r="E13" s="51">
        <v>6033</v>
      </c>
      <c r="F13" s="51">
        <v>0</v>
      </c>
      <c r="G13" s="51">
        <v>0</v>
      </c>
      <c r="H13" s="49"/>
      <c r="I13" s="51">
        <v>5727</v>
      </c>
      <c r="J13" s="51">
        <v>4300</v>
      </c>
      <c r="K13" s="51">
        <v>1298</v>
      </c>
      <c r="L13" s="51">
        <v>21</v>
      </c>
      <c r="M13" s="51">
        <v>108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82707</v>
      </c>
      <c r="C14" s="51">
        <v>63595</v>
      </c>
      <c r="D14" s="51">
        <v>39696</v>
      </c>
      <c r="E14" s="51">
        <v>23899</v>
      </c>
      <c r="F14" s="51">
        <v>0</v>
      </c>
      <c r="G14" s="51">
        <v>0</v>
      </c>
      <c r="H14" s="60"/>
      <c r="I14" s="51">
        <v>19112</v>
      </c>
      <c r="J14" s="51">
        <v>12411</v>
      </c>
      <c r="K14" s="51">
        <v>6534</v>
      </c>
      <c r="L14" s="51">
        <v>92</v>
      </c>
      <c r="M14" s="51">
        <v>75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5119</v>
      </c>
      <c r="C15" s="51">
        <v>3815</v>
      </c>
      <c r="D15" s="51">
        <v>1132</v>
      </c>
      <c r="E15" s="51">
        <v>2683</v>
      </c>
      <c r="F15" s="51">
        <v>0</v>
      </c>
      <c r="G15" s="51">
        <v>0</v>
      </c>
      <c r="H15" s="49"/>
      <c r="I15" s="51">
        <v>1304</v>
      </c>
      <c r="J15" s="51">
        <v>1218</v>
      </c>
      <c r="K15" s="51">
        <v>76</v>
      </c>
      <c r="L15" s="51">
        <v>10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88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60"/>
      <c r="I16" s="51">
        <v>88</v>
      </c>
      <c r="J16" s="51">
        <v>0</v>
      </c>
      <c r="K16" s="51">
        <v>0</v>
      </c>
      <c r="L16" s="51">
        <v>75</v>
      </c>
      <c r="M16" s="51">
        <v>13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19886</v>
      </c>
      <c r="C17" s="51">
        <v>9949</v>
      </c>
      <c r="D17" s="51">
        <v>469</v>
      </c>
      <c r="E17" s="51">
        <v>9480</v>
      </c>
      <c r="F17" s="51">
        <v>0</v>
      </c>
      <c r="G17" s="51">
        <v>0</v>
      </c>
      <c r="H17" s="60"/>
      <c r="I17" s="51">
        <v>9937</v>
      </c>
      <c r="J17" s="51">
        <v>9121</v>
      </c>
      <c r="K17" s="51">
        <v>638</v>
      </c>
      <c r="L17" s="51">
        <v>91</v>
      </c>
      <c r="M17" s="51">
        <v>87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1004519</v>
      </c>
      <c r="C18" s="51">
        <v>765044</v>
      </c>
      <c r="D18" s="51">
        <v>495565</v>
      </c>
      <c r="E18" s="51">
        <v>269479</v>
      </c>
      <c r="F18" s="51">
        <v>0</v>
      </c>
      <c r="G18" s="51">
        <v>0</v>
      </c>
      <c r="H18" s="49"/>
      <c r="I18" s="51">
        <v>239475</v>
      </c>
      <c r="J18" s="51">
        <v>154185</v>
      </c>
      <c r="K18" s="51">
        <v>81426</v>
      </c>
      <c r="L18" s="51">
        <v>2820</v>
      </c>
      <c r="M18" s="51">
        <v>1044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128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121"/>
  <dimension ref="A1:U36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1" style="34" customWidth="1"/>
    <col min="3" max="3" width="9.42578125" style="34" customWidth="1"/>
    <col min="4" max="4" width="10.140625" style="34" customWidth="1"/>
    <col min="5" max="5" width="8.85546875" style="34" customWidth="1"/>
    <col min="6" max="6" width="7.7109375" style="34" hidden="1" customWidth="1"/>
    <col min="7" max="7" width="7.85546875" style="34" hidden="1" customWidth="1"/>
    <col min="8" max="8" width="0.5703125" style="34" customWidth="1"/>
    <col min="9" max="9" width="9.42578125" style="34" customWidth="1"/>
    <col min="10" max="10" width="8.5703125" style="34" customWidth="1"/>
    <col min="11" max="11" width="8" style="34" customWidth="1"/>
    <col min="12" max="12" width="8.140625" style="34" customWidth="1"/>
    <col min="13" max="13" width="8.85546875" style="34" customWidth="1"/>
    <col min="14" max="14" width="7.7109375" style="14" customWidth="1"/>
    <col min="15" max="15" width="7.2851562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86" t="s">
        <v>87</v>
      </c>
      <c r="O1" s="86"/>
    </row>
    <row r="2" spans="1:21" s="10" customFormat="1" ht="15.95" customHeight="1">
      <c r="A2" s="6" t="s">
        <v>29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55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1930509</v>
      </c>
      <c r="C8" s="51">
        <v>1045625</v>
      </c>
      <c r="D8" s="51">
        <v>853438</v>
      </c>
      <c r="E8" s="51">
        <v>192187</v>
      </c>
      <c r="F8" s="51">
        <v>0</v>
      </c>
      <c r="G8" s="51">
        <v>0</v>
      </c>
      <c r="H8" s="51"/>
      <c r="I8" s="51">
        <v>884884</v>
      </c>
      <c r="J8" s="51">
        <v>797338</v>
      </c>
      <c r="K8" s="51">
        <v>79297</v>
      </c>
      <c r="L8" s="51">
        <v>48</v>
      </c>
      <c r="M8" s="51">
        <v>7339</v>
      </c>
      <c r="N8" s="51">
        <v>862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227037</v>
      </c>
      <c r="C9" s="51">
        <v>40081</v>
      </c>
      <c r="D9" s="51">
        <v>0</v>
      </c>
      <c r="E9" s="51">
        <v>40081</v>
      </c>
      <c r="F9" s="51">
        <v>0</v>
      </c>
      <c r="G9" s="51">
        <v>0</v>
      </c>
      <c r="H9" s="49"/>
      <c r="I9" s="51">
        <v>186956</v>
      </c>
      <c r="J9" s="51">
        <v>186956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197904</v>
      </c>
      <c r="C10" s="51">
        <v>122741</v>
      </c>
      <c r="D10" s="51">
        <v>105484</v>
      </c>
      <c r="E10" s="51">
        <v>17257</v>
      </c>
      <c r="F10" s="51">
        <v>0</v>
      </c>
      <c r="G10" s="51">
        <v>0</v>
      </c>
      <c r="H10" s="49"/>
      <c r="I10" s="51">
        <v>75163</v>
      </c>
      <c r="J10" s="51">
        <v>66763</v>
      </c>
      <c r="K10" s="51">
        <v>7498</v>
      </c>
      <c r="L10" s="51">
        <v>0</v>
      </c>
      <c r="M10" s="51">
        <v>717</v>
      </c>
      <c r="N10" s="51">
        <v>185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60722</v>
      </c>
      <c r="C11" s="51">
        <v>34269</v>
      </c>
      <c r="D11" s="51">
        <v>32761</v>
      </c>
      <c r="E11" s="51">
        <v>1508</v>
      </c>
      <c r="F11" s="51">
        <v>0</v>
      </c>
      <c r="G11" s="51">
        <v>0</v>
      </c>
      <c r="H11" s="49"/>
      <c r="I11" s="51">
        <v>26453</v>
      </c>
      <c r="J11" s="51">
        <v>24330</v>
      </c>
      <c r="K11" s="51">
        <v>1968</v>
      </c>
      <c r="L11" s="51">
        <v>1</v>
      </c>
      <c r="M11" s="51">
        <v>154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307748</v>
      </c>
      <c r="C12" s="51">
        <v>123969</v>
      </c>
      <c r="D12" s="51">
        <v>104292</v>
      </c>
      <c r="E12" s="51">
        <v>19677</v>
      </c>
      <c r="F12" s="51">
        <v>0</v>
      </c>
      <c r="G12" s="51">
        <v>0</v>
      </c>
      <c r="H12" s="49"/>
      <c r="I12" s="51">
        <v>183779</v>
      </c>
      <c r="J12" s="51">
        <v>174447</v>
      </c>
      <c r="K12" s="51">
        <v>9101</v>
      </c>
      <c r="L12" s="51">
        <v>0</v>
      </c>
      <c r="M12" s="51">
        <v>223</v>
      </c>
      <c r="N12" s="51">
        <v>8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42920</v>
      </c>
      <c r="C13" s="51">
        <v>26044</v>
      </c>
      <c r="D13" s="51">
        <v>22478</v>
      </c>
      <c r="E13" s="51">
        <v>3566</v>
      </c>
      <c r="F13" s="51">
        <v>0</v>
      </c>
      <c r="G13" s="51">
        <v>0</v>
      </c>
      <c r="H13" s="49"/>
      <c r="I13" s="51">
        <v>16876</v>
      </c>
      <c r="J13" s="51">
        <v>14765</v>
      </c>
      <c r="K13" s="51">
        <v>1950</v>
      </c>
      <c r="L13" s="51">
        <v>6</v>
      </c>
      <c r="M13" s="51">
        <v>155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102602</v>
      </c>
      <c r="C14" s="51">
        <v>70249</v>
      </c>
      <c r="D14" s="51">
        <v>61258</v>
      </c>
      <c r="E14" s="51">
        <v>8991</v>
      </c>
      <c r="F14" s="51">
        <v>0</v>
      </c>
      <c r="G14" s="51">
        <v>0</v>
      </c>
      <c r="H14" s="60"/>
      <c r="I14" s="51">
        <v>32353</v>
      </c>
      <c r="J14" s="51">
        <v>28708</v>
      </c>
      <c r="K14" s="51">
        <v>3151</v>
      </c>
      <c r="L14" s="51">
        <v>0</v>
      </c>
      <c r="M14" s="51">
        <v>473</v>
      </c>
      <c r="N14" s="51">
        <v>21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12635</v>
      </c>
      <c r="C15" s="51">
        <v>2318</v>
      </c>
      <c r="D15" s="51">
        <v>1536</v>
      </c>
      <c r="E15" s="51">
        <v>782</v>
      </c>
      <c r="F15" s="51">
        <v>0</v>
      </c>
      <c r="G15" s="51">
        <v>0</v>
      </c>
      <c r="H15" s="49"/>
      <c r="I15" s="51">
        <v>10317</v>
      </c>
      <c r="J15" s="51">
        <v>10286</v>
      </c>
      <c r="K15" s="51">
        <v>31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1145</v>
      </c>
      <c r="C16" s="51">
        <v>1015</v>
      </c>
      <c r="D16" s="51">
        <v>1015</v>
      </c>
      <c r="E16" s="51">
        <v>0</v>
      </c>
      <c r="F16" s="51">
        <v>0</v>
      </c>
      <c r="G16" s="51">
        <v>0</v>
      </c>
      <c r="H16" s="60"/>
      <c r="I16" s="51">
        <v>130</v>
      </c>
      <c r="J16" s="51">
        <v>0</v>
      </c>
      <c r="K16" s="51">
        <v>0</v>
      </c>
      <c r="L16" s="51">
        <v>0</v>
      </c>
      <c r="M16" s="51">
        <v>82</v>
      </c>
      <c r="N16" s="51">
        <v>48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20692</v>
      </c>
      <c r="C17" s="51">
        <v>13502</v>
      </c>
      <c r="D17" s="51">
        <v>9238</v>
      </c>
      <c r="E17" s="51">
        <v>4264</v>
      </c>
      <c r="F17" s="51">
        <v>0</v>
      </c>
      <c r="G17" s="51">
        <v>0</v>
      </c>
      <c r="H17" s="60"/>
      <c r="I17" s="51">
        <v>7190</v>
      </c>
      <c r="J17" s="51">
        <v>4413</v>
      </c>
      <c r="K17" s="51">
        <v>1959</v>
      </c>
      <c r="L17" s="51">
        <v>41</v>
      </c>
      <c r="M17" s="51">
        <v>777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1000024</v>
      </c>
      <c r="C18" s="51">
        <v>637481</v>
      </c>
      <c r="D18" s="51">
        <v>537854</v>
      </c>
      <c r="E18" s="51">
        <v>99627</v>
      </c>
      <c r="F18" s="51">
        <v>0</v>
      </c>
      <c r="G18" s="51">
        <v>0</v>
      </c>
      <c r="H18" s="49"/>
      <c r="I18" s="51">
        <v>362543</v>
      </c>
      <c r="J18" s="51">
        <v>301435</v>
      </c>
      <c r="K18" s="51">
        <v>55589</v>
      </c>
      <c r="L18" s="51">
        <v>6</v>
      </c>
      <c r="M18" s="51">
        <v>4913</v>
      </c>
      <c r="N18" s="51">
        <v>600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127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B26" s="3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29" customFormat="1"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>
      <c r="A29" s="32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122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5703125" style="34" customWidth="1"/>
    <col min="3" max="4" width="9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0" width="8.7109375" style="34" customWidth="1"/>
    <col min="11" max="11" width="8.42578125" style="34" customWidth="1"/>
    <col min="12" max="12" width="8.7109375" style="14" hidden="1" customWidth="1"/>
    <col min="13" max="13" width="8.7109375" style="14" customWidth="1"/>
    <col min="14" max="14" width="8" style="14" customWidth="1"/>
    <col min="15" max="15" width="8.570312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O1" s="86" t="s">
        <v>88</v>
      </c>
    </row>
    <row r="2" spans="1:21" s="10" customFormat="1" ht="15.95" customHeight="1">
      <c r="A2" s="6" t="s">
        <v>30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87" t="s">
        <v>114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1696821</v>
      </c>
      <c r="C8" s="51">
        <v>600143</v>
      </c>
      <c r="D8" s="51">
        <v>600143</v>
      </c>
      <c r="E8" s="51">
        <v>0</v>
      </c>
      <c r="F8" s="51">
        <v>0</v>
      </c>
      <c r="G8" s="51">
        <v>0</v>
      </c>
      <c r="H8" s="51"/>
      <c r="I8" s="51">
        <v>1096678</v>
      </c>
      <c r="J8" s="51">
        <v>930993</v>
      </c>
      <c r="K8" s="51">
        <v>80926</v>
      </c>
      <c r="L8" s="51">
        <v>0</v>
      </c>
      <c r="M8" s="51">
        <v>2481</v>
      </c>
      <c r="N8" s="51">
        <v>2377</v>
      </c>
      <c r="O8" s="51">
        <v>79901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252222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252222</v>
      </c>
      <c r="J9" s="51">
        <v>247010</v>
      </c>
      <c r="K9" s="51">
        <v>0</v>
      </c>
      <c r="L9" s="51">
        <v>0</v>
      </c>
      <c r="M9" s="51">
        <v>0</v>
      </c>
      <c r="N9" s="51">
        <v>0</v>
      </c>
      <c r="O9" s="51">
        <v>5212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176858</v>
      </c>
      <c r="C10" s="51">
        <v>91307</v>
      </c>
      <c r="D10" s="51">
        <v>91307</v>
      </c>
      <c r="E10" s="51">
        <v>0</v>
      </c>
      <c r="F10" s="51">
        <v>0</v>
      </c>
      <c r="G10" s="51">
        <v>0</v>
      </c>
      <c r="H10" s="49"/>
      <c r="I10" s="51">
        <v>85551</v>
      </c>
      <c r="J10" s="51">
        <v>70928</v>
      </c>
      <c r="K10" s="51">
        <v>6739</v>
      </c>
      <c r="L10" s="51">
        <v>0</v>
      </c>
      <c r="M10" s="51">
        <v>385</v>
      </c>
      <c r="N10" s="51">
        <v>455</v>
      </c>
      <c r="O10" s="51">
        <v>7044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61561</v>
      </c>
      <c r="C11" s="51">
        <v>27184</v>
      </c>
      <c r="D11" s="51">
        <v>27184</v>
      </c>
      <c r="E11" s="51">
        <v>0</v>
      </c>
      <c r="F11" s="51">
        <v>0</v>
      </c>
      <c r="G11" s="51">
        <v>0</v>
      </c>
      <c r="H11" s="49"/>
      <c r="I11" s="51">
        <v>34377</v>
      </c>
      <c r="J11" s="51">
        <v>31431</v>
      </c>
      <c r="K11" s="51">
        <v>1302</v>
      </c>
      <c r="L11" s="51">
        <v>0</v>
      </c>
      <c r="M11" s="51">
        <v>159</v>
      </c>
      <c r="N11" s="51">
        <v>0</v>
      </c>
      <c r="O11" s="51">
        <v>1485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368203</v>
      </c>
      <c r="C12" s="51">
        <v>95682</v>
      </c>
      <c r="D12" s="51">
        <v>95682</v>
      </c>
      <c r="E12" s="51">
        <v>0</v>
      </c>
      <c r="F12" s="51">
        <v>0</v>
      </c>
      <c r="G12" s="51">
        <v>0</v>
      </c>
      <c r="H12" s="49"/>
      <c r="I12" s="51">
        <v>272521</v>
      </c>
      <c r="J12" s="51">
        <v>239094</v>
      </c>
      <c r="K12" s="51">
        <v>16908</v>
      </c>
      <c r="L12" s="51">
        <v>0</v>
      </c>
      <c r="M12" s="51">
        <v>139</v>
      </c>
      <c r="N12" s="51">
        <v>569</v>
      </c>
      <c r="O12" s="51">
        <v>15811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35461</v>
      </c>
      <c r="C13" s="51">
        <v>19866</v>
      </c>
      <c r="D13" s="51">
        <v>19866</v>
      </c>
      <c r="E13" s="51">
        <v>0</v>
      </c>
      <c r="F13" s="51">
        <v>0</v>
      </c>
      <c r="G13" s="51">
        <v>0</v>
      </c>
      <c r="H13" s="49"/>
      <c r="I13" s="51">
        <v>15595</v>
      </c>
      <c r="J13" s="51">
        <v>12429</v>
      </c>
      <c r="K13" s="51">
        <v>1113</v>
      </c>
      <c r="L13" s="51">
        <v>0</v>
      </c>
      <c r="M13" s="51">
        <v>86</v>
      </c>
      <c r="N13" s="51">
        <v>6</v>
      </c>
      <c r="O13" s="51">
        <v>1961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98117</v>
      </c>
      <c r="C14" s="51">
        <v>42319</v>
      </c>
      <c r="D14" s="51">
        <v>42319</v>
      </c>
      <c r="E14" s="51">
        <v>0</v>
      </c>
      <c r="F14" s="51">
        <v>0</v>
      </c>
      <c r="G14" s="51">
        <v>0</v>
      </c>
      <c r="H14" s="60"/>
      <c r="I14" s="51">
        <v>55798</v>
      </c>
      <c r="J14" s="51">
        <v>48752</v>
      </c>
      <c r="K14" s="51">
        <v>3993</v>
      </c>
      <c r="L14" s="51">
        <v>0</v>
      </c>
      <c r="M14" s="51">
        <v>156</v>
      </c>
      <c r="N14" s="51">
        <v>126</v>
      </c>
      <c r="O14" s="51">
        <v>2771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2555</v>
      </c>
      <c r="C15" s="51">
        <v>984</v>
      </c>
      <c r="D15" s="51">
        <v>984</v>
      </c>
      <c r="E15" s="51">
        <v>0</v>
      </c>
      <c r="F15" s="51">
        <v>0</v>
      </c>
      <c r="G15" s="51">
        <v>0</v>
      </c>
      <c r="H15" s="49"/>
      <c r="I15" s="51">
        <v>1571</v>
      </c>
      <c r="J15" s="51">
        <v>1361</v>
      </c>
      <c r="K15" s="51">
        <v>107</v>
      </c>
      <c r="L15" s="51">
        <v>0</v>
      </c>
      <c r="M15" s="51">
        <v>0</v>
      </c>
      <c r="N15" s="51">
        <v>0</v>
      </c>
      <c r="O15" s="51">
        <v>103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354</v>
      </c>
      <c r="C16" s="51">
        <v>353</v>
      </c>
      <c r="D16" s="51">
        <v>353</v>
      </c>
      <c r="E16" s="51">
        <v>0</v>
      </c>
      <c r="F16" s="51">
        <v>0</v>
      </c>
      <c r="G16" s="51">
        <v>0</v>
      </c>
      <c r="H16" s="60"/>
      <c r="I16" s="51">
        <v>1</v>
      </c>
      <c r="J16" s="51">
        <v>0</v>
      </c>
      <c r="K16" s="51">
        <v>0</v>
      </c>
      <c r="L16" s="51">
        <v>0</v>
      </c>
      <c r="M16" s="51">
        <v>0</v>
      </c>
      <c r="N16" s="51">
        <v>1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23157</v>
      </c>
      <c r="C17" s="51">
        <v>9822</v>
      </c>
      <c r="D17" s="51">
        <v>9822</v>
      </c>
      <c r="E17" s="51">
        <v>0</v>
      </c>
      <c r="F17" s="51">
        <v>0</v>
      </c>
      <c r="G17" s="51">
        <v>0</v>
      </c>
      <c r="H17" s="60"/>
      <c r="I17" s="51">
        <v>13335</v>
      </c>
      <c r="J17" s="51">
        <v>11192</v>
      </c>
      <c r="K17" s="51">
        <v>890</v>
      </c>
      <c r="L17" s="51">
        <v>0</v>
      </c>
      <c r="M17" s="51">
        <v>54</v>
      </c>
      <c r="N17" s="51">
        <v>0</v>
      </c>
      <c r="O17" s="51">
        <v>1199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713794</v>
      </c>
      <c r="C18" s="51">
        <v>332492</v>
      </c>
      <c r="D18" s="51">
        <v>332492</v>
      </c>
      <c r="E18" s="51">
        <v>0</v>
      </c>
      <c r="F18" s="51">
        <v>0</v>
      </c>
      <c r="G18" s="51">
        <v>0</v>
      </c>
      <c r="H18" s="49"/>
      <c r="I18" s="51">
        <v>381302</v>
      </c>
      <c r="J18" s="51">
        <v>281225</v>
      </c>
      <c r="K18" s="51">
        <v>50987</v>
      </c>
      <c r="L18" s="51">
        <v>0</v>
      </c>
      <c r="M18" s="51">
        <v>1588</v>
      </c>
      <c r="N18" s="51">
        <v>1226</v>
      </c>
      <c r="O18" s="51">
        <v>46276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126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21" s="29" customFormat="1"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123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5703125" style="34" customWidth="1"/>
    <col min="3" max="3" width="9.42578125" style="34" customWidth="1"/>
    <col min="4" max="4" width="9.7109375" style="34" customWidth="1"/>
    <col min="5" max="7" width="9.710937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8.140625" style="34" customWidth="1"/>
    <col min="13" max="13" width="8.7109375" style="34" customWidth="1"/>
    <col min="14" max="15" width="7.710937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M1" s="3"/>
      <c r="O1" s="86" t="s">
        <v>89</v>
      </c>
    </row>
    <row r="2" spans="1:21" s="10" customFormat="1" ht="15.95" customHeight="1">
      <c r="A2" s="6" t="s">
        <v>31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9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  <c r="M3" s="13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59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2043040</v>
      </c>
      <c r="C8" s="51">
        <v>1273628</v>
      </c>
      <c r="D8" s="51">
        <v>1273628</v>
      </c>
      <c r="E8" s="51">
        <v>0</v>
      </c>
      <c r="F8" s="51">
        <v>0</v>
      </c>
      <c r="G8" s="51">
        <v>0</v>
      </c>
      <c r="H8" s="51"/>
      <c r="I8" s="51">
        <v>769412</v>
      </c>
      <c r="J8" s="51">
        <v>444834</v>
      </c>
      <c r="K8" s="51">
        <v>214536</v>
      </c>
      <c r="L8" s="51">
        <v>77235</v>
      </c>
      <c r="M8" s="51">
        <v>2129</v>
      </c>
      <c r="N8" s="51">
        <v>114</v>
      </c>
      <c r="O8" s="51">
        <v>30564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72179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72179</v>
      </c>
      <c r="J9" s="51">
        <v>63973</v>
      </c>
      <c r="K9" s="51">
        <v>0</v>
      </c>
      <c r="L9" s="51">
        <v>2169</v>
      </c>
      <c r="M9" s="51">
        <v>0</v>
      </c>
      <c r="N9" s="51">
        <v>0</v>
      </c>
      <c r="O9" s="51">
        <v>6037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268422</v>
      </c>
      <c r="C10" s="51">
        <v>214206</v>
      </c>
      <c r="D10" s="51">
        <v>214206</v>
      </c>
      <c r="E10" s="51">
        <v>0</v>
      </c>
      <c r="F10" s="51">
        <v>0</v>
      </c>
      <c r="G10" s="51">
        <v>0</v>
      </c>
      <c r="H10" s="49"/>
      <c r="I10" s="51">
        <v>54216</v>
      </c>
      <c r="J10" s="51">
        <v>26742</v>
      </c>
      <c r="K10" s="51">
        <v>20332</v>
      </c>
      <c r="L10" s="51">
        <v>4212</v>
      </c>
      <c r="M10" s="51">
        <v>199</v>
      </c>
      <c r="N10" s="51">
        <v>23</v>
      </c>
      <c r="O10" s="51">
        <v>2708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58230</v>
      </c>
      <c r="C11" s="51">
        <v>43922</v>
      </c>
      <c r="D11" s="51">
        <v>43922</v>
      </c>
      <c r="E11" s="51">
        <v>0</v>
      </c>
      <c r="F11" s="51">
        <v>0</v>
      </c>
      <c r="G11" s="51">
        <v>0</v>
      </c>
      <c r="H11" s="49"/>
      <c r="I11" s="51">
        <v>14308</v>
      </c>
      <c r="J11" s="51">
        <v>7667</v>
      </c>
      <c r="K11" s="51">
        <v>4824</v>
      </c>
      <c r="L11" s="51">
        <v>951</v>
      </c>
      <c r="M11" s="51">
        <v>19</v>
      </c>
      <c r="N11" s="51">
        <v>0</v>
      </c>
      <c r="O11" s="51">
        <v>847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392572</v>
      </c>
      <c r="C12" s="51">
        <v>162401</v>
      </c>
      <c r="D12" s="51">
        <v>162401</v>
      </c>
      <c r="E12" s="51">
        <v>0</v>
      </c>
      <c r="F12" s="51">
        <v>0</v>
      </c>
      <c r="G12" s="51">
        <v>0</v>
      </c>
      <c r="H12" s="49"/>
      <c r="I12" s="51">
        <v>230171</v>
      </c>
      <c r="J12" s="51">
        <v>197124</v>
      </c>
      <c r="K12" s="51">
        <v>20822</v>
      </c>
      <c r="L12" s="51">
        <v>5293</v>
      </c>
      <c r="M12" s="51">
        <v>16</v>
      </c>
      <c r="N12" s="51">
        <v>34</v>
      </c>
      <c r="O12" s="51">
        <v>6882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52345</v>
      </c>
      <c r="C13" s="51">
        <v>35288</v>
      </c>
      <c r="D13" s="51">
        <v>35288</v>
      </c>
      <c r="E13" s="51">
        <v>0</v>
      </c>
      <c r="F13" s="51">
        <v>0</v>
      </c>
      <c r="G13" s="51">
        <v>0</v>
      </c>
      <c r="H13" s="49"/>
      <c r="I13" s="51">
        <v>17057</v>
      </c>
      <c r="J13" s="51">
        <v>10166</v>
      </c>
      <c r="K13" s="51">
        <v>5123</v>
      </c>
      <c r="L13" s="51">
        <v>925</v>
      </c>
      <c r="M13" s="51">
        <v>178</v>
      </c>
      <c r="N13" s="51">
        <v>0</v>
      </c>
      <c r="O13" s="51">
        <v>665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117722</v>
      </c>
      <c r="C14" s="51">
        <v>90412</v>
      </c>
      <c r="D14" s="51">
        <v>90412</v>
      </c>
      <c r="E14" s="51">
        <v>0</v>
      </c>
      <c r="F14" s="51">
        <v>0</v>
      </c>
      <c r="G14" s="51">
        <v>0</v>
      </c>
      <c r="H14" s="60"/>
      <c r="I14" s="51">
        <v>27310</v>
      </c>
      <c r="J14" s="51">
        <v>10864</v>
      </c>
      <c r="K14" s="51">
        <v>12760</v>
      </c>
      <c r="L14" s="51">
        <v>1881</v>
      </c>
      <c r="M14" s="51">
        <v>81</v>
      </c>
      <c r="N14" s="51">
        <v>14</v>
      </c>
      <c r="O14" s="51">
        <v>1710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707</v>
      </c>
      <c r="C15" s="51">
        <v>229</v>
      </c>
      <c r="D15" s="51">
        <v>229</v>
      </c>
      <c r="E15" s="51">
        <v>0</v>
      </c>
      <c r="F15" s="51">
        <v>0</v>
      </c>
      <c r="G15" s="51">
        <v>0</v>
      </c>
      <c r="H15" s="49"/>
      <c r="I15" s="51">
        <v>478</v>
      </c>
      <c r="J15" s="51">
        <v>342</v>
      </c>
      <c r="K15" s="51">
        <v>27</v>
      </c>
      <c r="L15" s="51">
        <v>88</v>
      </c>
      <c r="M15" s="51">
        <v>0</v>
      </c>
      <c r="N15" s="51">
        <v>0</v>
      </c>
      <c r="O15" s="51">
        <v>21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2254</v>
      </c>
      <c r="C16" s="51">
        <v>124</v>
      </c>
      <c r="D16" s="51">
        <v>124</v>
      </c>
      <c r="E16" s="51">
        <v>0</v>
      </c>
      <c r="F16" s="51">
        <v>0</v>
      </c>
      <c r="G16" s="51">
        <v>0</v>
      </c>
      <c r="H16" s="60"/>
      <c r="I16" s="51">
        <v>2130</v>
      </c>
      <c r="J16" s="51">
        <v>0</v>
      </c>
      <c r="K16" s="51">
        <v>0</v>
      </c>
      <c r="L16" s="51">
        <v>2050</v>
      </c>
      <c r="M16" s="51">
        <v>80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21200</v>
      </c>
      <c r="C17" s="51">
        <v>15270</v>
      </c>
      <c r="D17" s="51">
        <v>15270</v>
      </c>
      <c r="E17" s="51">
        <v>0</v>
      </c>
      <c r="F17" s="51">
        <v>0</v>
      </c>
      <c r="G17" s="51">
        <v>0</v>
      </c>
      <c r="H17" s="60"/>
      <c r="I17" s="51">
        <v>5930</v>
      </c>
      <c r="J17" s="51">
        <v>1597</v>
      </c>
      <c r="K17" s="51">
        <v>1237</v>
      </c>
      <c r="L17" s="51">
        <v>2117</v>
      </c>
      <c r="M17" s="51">
        <v>286</v>
      </c>
      <c r="N17" s="51">
        <v>0</v>
      </c>
      <c r="O17" s="51">
        <v>693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1109754</v>
      </c>
      <c r="C18" s="51">
        <v>747064</v>
      </c>
      <c r="D18" s="51">
        <v>747064</v>
      </c>
      <c r="E18" s="51">
        <v>0</v>
      </c>
      <c r="F18" s="51">
        <v>0</v>
      </c>
      <c r="G18" s="51">
        <v>0</v>
      </c>
      <c r="H18" s="49"/>
      <c r="I18" s="51">
        <v>362690</v>
      </c>
      <c r="J18" s="51">
        <v>136525</v>
      </c>
      <c r="K18" s="51">
        <v>154534</v>
      </c>
      <c r="L18" s="51">
        <v>58474</v>
      </c>
      <c r="M18" s="51">
        <v>1448</v>
      </c>
      <c r="N18" s="51">
        <v>43</v>
      </c>
      <c r="O18" s="51">
        <v>11666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125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>
      <c r="A26" s="32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29" customFormat="1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</row>
    <row r="28" spans="1:21" s="29" customFormat="1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</sheetData>
  <mergeCells count="17">
    <mergeCell ref="C4:F4"/>
    <mergeCell ref="A4:A6"/>
    <mergeCell ref="C5:C6"/>
    <mergeCell ref="B4:B6"/>
    <mergeCell ref="D5:D6"/>
    <mergeCell ref="E5:E6"/>
    <mergeCell ref="F5:F6"/>
    <mergeCell ref="L5:L6"/>
    <mergeCell ref="M5:M6"/>
    <mergeCell ref="G5:G6"/>
    <mergeCell ref="H4:H6"/>
    <mergeCell ref="I4:O4"/>
    <mergeCell ref="N5:N6"/>
    <mergeCell ref="O5:O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7"/>
  <dimension ref="A1:T36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1.5703125" style="34" bestFit="1" customWidth="1"/>
    <col min="3" max="4" width="10.7109375" style="34" customWidth="1"/>
    <col min="5" max="5" width="10.7109375" style="34" hidden="1" customWidth="1"/>
    <col min="6" max="6" width="8.28515625" style="34" hidden="1" customWidth="1"/>
    <col min="7" max="7" width="10.7109375" style="34" hidden="1" customWidth="1"/>
    <col min="8" max="8" width="0.5703125" style="34" customWidth="1"/>
    <col min="9" max="9" width="9.85546875" style="34" customWidth="1"/>
    <col min="10" max="10" width="10.7109375" style="34" customWidth="1"/>
    <col min="11" max="11" width="10.7109375" style="14" customWidth="1"/>
    <col min="12" max="12" width="11.42578125" style="14" hidden="1" customWidth="1"/>
    <col min="13" max="13" width="10.28515625" style="14" hidden="1" customWidth="1"/>
    <col min="14" max="15" width="11.42578125" style="14" hidden="1" customWidth="1"/>
    <col min="16" max="16384" width="11.42578125" style="14"/>
  </cols>
  <sheetData>
    <row r="1" spans="1:20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86" t="s">
        <v>63</v>
      </c>
    </row>
    <row r="2" spans="1:20" s="10" customFormat="1" ht="15.95" customHeight="1">
      <c r="A2" s="6" t="s">
        <v>5</v>
      </c>
      <c r="B2" s="7"/>
      <c r="C2" s="7"/>
      <c r="D2" s="7"/>
      <c r="E2" s="7"/>
      <c r="F2" s="6"/>
      <c r="G2" s="6"/>
      <c r="H2" s="7"/>
      <c r="I2" s="7"/>
      <c r="J2" s="7"/>
    </row>
    <row r="3" spans="1:20">
      <c r="A3" s="11"/>
      <c r="B3" s="12"/>
      <c r="C3" s="12"/>
      <c r="D3" s="12"/>
      <c r="E3" s="13"/>
      <c r="F3" s="11"/>
      <c r="G3" s="11"/>
      <c r="H3" s="12"/>
      <c r="I3" s="12"/>
      <c r="J3" s="12"/>
    </row>
    <row r="4" spans="1:20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0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109</v>
      </c>
      <c r="N5" s="87" t="s">
        <v>4</v>
      </c>
      <c r="O5" s="87" t="s">
        <v>54</v>
      </c>
    </row>
    <row r="6" spans="1:20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0" s="18" customFormat="1">
      <c r="A7" s="16"/>
      <c r="B7" s="17"/>
      <c r="C7" s="17" t="s">
        <v>53</v>
      </c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>
      <c r="A8" s="22" t="s">
        <v>38</v>
      </c>
      <c r="B8" s="52">
        <v>968741</v>
      </c>
      <c r="C8" s="51">
        <v>514049</v>
      </c>
      <c r="D8" s="51">
        <v>514049</v>
      </c>
      <c r="E8" s="51">
        <v>0</v>
      </c>
      <c r="F8" s="51">
        <v>0</v>
      </c>
      <c r="G8" s="51">
        <v>0</v>
      </c>
      <c r="H8" s="51"/>
      <c r="I8" s="51">
        <v>454692</v>
      </c>
      <c r="J8" s="51">
        <v>383222</v>
      </c>
      <c r="K8" s="51">
        <v>71470</v>
      </c>
      <c r="L8" s="51">
        <v>0</v>
      </c>
      <c r="M8" s="51">
        <v>0</v>
      </c>
      <c r="N8" s="51">
        <v>0</v>
      </c>
      <c r="O8" s="51">
        <v>0</v>
      </c>
      <c r="P8" s="52"/>
      <c r="Q8" s="52"/>
      <c r="R8" s="52"/>
      <c r="S8" s="52"/>
      <c r="T8" s="52"/>
    </row>
    <row r="9" spans="1:20" s="19" customFormat="1" ht="11.25">
      <c r="A9" s="20" t="s">
        <v>39</v>
      </c>
      <c r="B9" s="52">
        <v>112741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112741</v>
      </c>
      <c r="J9" s="51">
        <v>112741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</row>
    <row r="10" spans="1:20" s="19" customFormat="1" ht="11.25">
      <c r="A10" s="20" t="s">
        <v>108</v>
      </c>
      <c r="B10" s="52">
        <v>94964</v>
      </c>
      <c r="C10" s="51">
        <v>65436</v>
      </c>
      <c r="D10" s="51">
        <v>65436</v>
      </c>
      <c r="E10" s="51">
        <v>0</v>
      </c>
      <c r="F10" s="51">
        <v>0</v>
      </c>
      <c r="G10" s="51">
        <v>0</v>
      </c>
      <c r="H10" s="49"/>
      <c r="I10" s="51">
        <v>29528</v>
      </c>
      <c r="J10" s="51">
        <v>24590</v>
      </c>
      <c r="K10" s="51">
        <v>4938</v>
      </c>
      <c r="L10" s="51">
        <v>0</v>
      </c>
      <c r="M10" s="51">
        <v>0</v>
      </c>
      <c r="N10" s="51">
        <v>0</v>
      </c>
      <c r="O10" s="51">
        <v>0</v>
      </c>
      <c r="P10" s="51"/>
      <c r="Q10" s="51"/>
    </row>
    <row r="11" spans="1:20" s="19" customFormat="1" ht="11.25">
      <c r="A11" s="20" t="s">
        <v>40</v>
      </c>
      <c r="B11" s="52">
        <v>34458</v>
      </c>
      <c r="C11" s="51">
        <v>17343</v>
      </c>
      <c r="D11" s="51">
        <v>17343</v>
      </c>
      <c r="E11" s="51">
        <v>0</v>
      </c>
      <c r="F11" s="51">
        <v>0</v>
      </c>
      <c r="G11" s="51">
        <v>0</v>
      </c>
      <c r="H11" s="49"/>
      <c r="I11" s="51">
        <v>17115</v>
      </c>
      <c r="J11" s="51">
        <v>15368</v>
      </c>
      <c r="K11" s="51">
        <v>1747</v>
      </c>
      <c r="L11" s="51">
        <v>0</v>
      </c>
      <c r="M11" s="51">
        <v>0</v>
      </c>
      <c r="N11" s="51">
        <v>0</v>
      </c>
      <c r="O11" s="51">
        <v>0</v>
      </c>
      <c r="P11" s="51"/>
      <c r="Q11" s="51"/>
    </row>
    <row r="12" spans="1:20" s="19" customFormat="1" ht="11.25">
      <c r="A12" s="20" t="s">
        <v>41</v>
      </c>
      <c r="B12" s="52">
        <v>133543</v>
      </c>
      <c r="C12" s="51">
        <v>45604</v>
      </c>
      <c r="D12" s="51">
        <v>45604</v>
      </c>
      <c r="E12" s="51">
        <v>0</v>
      </c>
      <c r="F12" s="51">
        <v>0</v>
      </c>
      <c r="G12" s="51">
        <v>0</v>
      </c>
      <c r="H12" s="49"/>
      <c r="I12" s="51">
        <v>87939</v>
      </c>
      <c r="J12" s="51">
        <v>84605</v>
      </c>
      <c r="K12" s="51">
        <v>3334</v>
      </c>
      <c r="L12" s="51">
        <v>0</v>
      </c>
      <c r="M12" s="51">
        <v>0</v>
      </c>
      <c r="N12" s="51">
        <v>0</v>
      </c>
      <c r="O12" s="51">
        <v>0</v>
      </c>
      <c r="P12" s="51"/>
      <c r="Q12" s="51"/>
    </row>
    <row r="13" spans="1:20" s="19" customFormat="1" ht="11.25">
      <c r="A13" s="20" t="s">
        <v>98</v>
      </c>
      <c r="B13" s="52">
        <v>19835</v>
      </c>
      <c r="C13" s="51">
        <v>13805</v>
      </c>
      <c r="D13" s="51">
        <v>13805</v>
      </c>
      <c r="E13" s="51">
        <v>0</v>
      </c>
      <c r="F13" s="51">
        <v>0</v>
      </c>
      <c r="G13" s="51">
        <v>0</v>
      </c>
      <c r="H13" s="49"/>
      <c r="I13" s="51">
        <v>6030</v>
      </c>
      <c r="J13" s="51">
        <v>5737</v>
      </c>
      <c r="K13" s="51">
        <v>293</v>
      </c>
      <c r="L13" s="51">
        <v>0</v>
      </c>
      <c r="M13" s="51">
        <v>0</v>
      </c>
      <c r="N13" s="51">
        <v>0</v>
      </c>
      <c r="O13" s="51">
        <v>0</v>
      </c>
      <c r="P13" s="51"/>
      <c r="Q13" s="51"/>
    </row>
    <row r="14" spans="1:20" s="19" customFormat="1" ht="11.25">
      <c r="A14" s="21" t="s">
        <v>42</v>
      </c>
      <c r="B14" s="52">
        <v>51758</v>
      </c>
      <c r="C14" s="51">
        <v>27289</v>
      </c>
      <c r="D14" s="51">
        <v>27289</v>
      </c>
      <c r="E14" s="51">
        <v>0</v>
      </c>
      <c r="F14" s="51">
        <v>0</v>
      </c>
      <c r="G14" s="51">
        <v>0</v>
      </c>
      <c r="H14" s="60"/>
      <c r="I14" s="51">
        <v>24469</v>
      </c>
      <c r="J14" s="51">
        <v>22251</v>
      </c>
      <c r="K14" s="51">
        <v>2218</v>
      </c>
      <c r="L14" s="51">
        <v>0</v>
      </c>
      <c r="M14" s="51">
        <v>0</v>
      </c>
      <c r="N14" s="51">
        <v>0</v>
      </c>
      <c r="O14" s="51">
        <v>0</v>
      </c>
      <c r="P14" s="51"/>
      <c r="Q14" s="51"/>
    </row>
    <row r="15" spans="1:20" s="19" customFormat="1" ht="11.25">
      <c r="A15" s="20" t="s">
        <v>43</v>
      </c>
      <c r="B15" s="52">
        <v>967</v>
      </c>
      <c r="C15" s="51">
        <v>309</v>
      </c>
      <c r="D15" s="51">
        <v>309</v>
      </c>
      <c r="E15" s="51">
        <v>0</v>
      </c>
      <c r="F15" s="51">
        <v>0</v>
      </c>
      <c r="G15" s="51">
        <v>0</v>
      </c>
      <c r="H15" s="49"/>
      <c r="I15" s="51">
        <v>658</v>
      </c>
      <c r="J15" s="51">
        <v>657</v>
      </c>
      <c r="K15" s="51">
        <v>1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</row>
    <row r="16" spans="1:20" s="19" customFormat="1" ht="11.25">
      <c r="A16" s="21" t="s">
        <v>44</v>
      </c>
      <c r="B16" s="52">
        <v>31</v>
      </c>
      <c r="C16" s="51">
        <v>31</v>
      </c>
      <c r="D16" s="51">
        <v>31</v>
      </c>
      <c r="E16" s="51">
        <v>0</v>
      </c>
      <c r="F16" s="51">
        <v>0</v>
      </c>
      <c r="G16" s="51">
        <v>0</v>
      </c>
      <c r="H16" s="60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/>
      <c r="Q16" s="51"/>
    </row>
    <row r="17" spans="1:17" s="19" customFormat="1" ht="11.25">
      <c r="A17" s="21" t="s">
        <v>106</v>
      </c>
      <c r="B17" s="52">
        <v>8836</v>
      </c>
      <c r="C17" s="51">
        <v>5934</v>
      </c>
      <c r="D17" s="51">
        <v>5934</v>
      </c>
      <c r="E17" s="51">
        <v>0</v>
      </c>
      <c r="F17" s="51">
        <v>0</v>
      </c>
      <c r="G17" s="51">
        <v>0</v>
      </c>
      <c r="H17" s="60"/>
      <c r="I17" s="51">
        <v>2902</v>
      </c>
      <c r="J17" s="51">
        <v>2845</v>
      </c>
      <c r="K17" s="51">
        <v>57</v>
      </c>
      <c r="L17" s="51">
        <v>0</v>
      </c>
      <c r="M17" s="51">
        <v>0</v>
      </c>
      <c r="N17" s="51">
        <v>0</v>
      </c>
      <c r="O17" s="51">
        <v>0</v>
      </c>
      <c r="P17" s="51"/>
      <c r="Q17" s="51"/>
    </row>
    <row r="18" spans="1:17" s="19" customFormat="1" ht="11.25">
      <c r="A18" s="20" t="s">
        <v>45</v>
      </c>
      <c r="B18" s="52">
        <v>531443</v>
      </c>
      <c r="C18" s="51">
        <v>352103</v>
      </c>
      <c r="D18" s="51">
        <v>352103</v>
      </c>
      <c r="E18" s="51">
        <v>0</v>
      </c>
      <c r="F18" s="51">
        <v>0</v>
      </c>
      <c r="G18" s="51">
        <v>0</v>
      </c>
      <c r="H18" s="49"/>
      <c r="I18" s="51">
        <v>179340</v>
      </c>
      <c r="J18" s="51">
        <v>120165</v>
      </c>
      <c r="K18" s="51">
        <v>59175</v>
      </c>
      <c r="L18" s="51">
        <v>0</v>
      </c>
      <c r="M18" s="51">
        <v>0</v>
      </c>
      <c r="N18" s="51">
        <v>0</v>
      </c>
      <c r="O18" s="51">
        <v>0</v>
      </c>
      <c r="P18" s="51"/>
      <c r="Q18" s="51"/>
    </row>
    <row r="19" spans="1:17">
      <c r="A19" s="23"/>
      <c r="B19" s="24"/>
      <c r="C19" s="25"/>
      <c r="D19" s="25"/>
      <c r="E19" s="25"/>
      <c r="F19" s="25"/>
      <c r="G19" s="25"/>
      <c r="H19" s="23"/>
      <c r="I19" s="26"/>
      <c r="J19" s="26"/>
      <c r="K19" s="26"/>
      <c r="L19" s="26"/>
      <c r="M19" s="26"/>
      <c r="N19" s="26"/>
      <c r="O19" s="26"/>
    </row>
    <row r="20" spans="1:17" s="39" customFormat="1" ht="9">
      <c r="B20" s="40"/>
      <c r="C20" s="28"/>
      <c r="D20" s="28"/>
      <c r="E20" s="28"/>
      <c r="F20" s="28"/>
      <c r="G20" s="28"/>
      <c r="H20" s="27"/>
      <c r="I20" s="28"/>
      <c r="J20" s="28"/>
      <c r="K20" s="28"/>
      <c r="L20" s="28"/>
      <c r="M20" s="28"/>
      <c r="N20" s="28"/>
      <c r="O20" s="28"/>
    </row>
    <row r="21" spans="1:17" s="39" customFormat="1" ht="9">
      <c r="A21" s="31" t="s">
        <v>151</v>
      </c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>
      <c r="A22" s="39" t="s">
        <v>96</v>
      </c>
      <c r="B22" s="28"/>
      <c r="C22" s="27"/>
      <c r="D22" s="27"/>
      <c r="E22" s="27"/>
      <c r="F22" s="27"/>
      <c r="G22" s="27"/>
      <c r="H22" s="31"/>
      <c r="I22" s="27"/>
      <c r="J22" s="27"/>
      <c r="K22" s="27"/>
      <c r="L22" s="27"/>
      <c r="M22" s="27"/>
      <c r="N22" s="27"/>
      <c r="O22" s="27"/>
    </row>
    <row r="23" spans="1:17" s="39" customFormat="1" ht="9">
      <c r="B23" s="28"/>
      <c r="C23" s="27"/>
      <c r="D23" s="27"/>
      <c r="E23" s="27"/>
      <c r="F23" s="27"/>
      <c r="G23" s="27"/>
      <c r="I23" s="27"/>
      <c r="J23" s="27"/>
      <c r="K23" s="27"/>
      <c r="L23" s="27"/>
      <c r="M23" s="27"/>
      <c r="N23" s="27"/>
      <c r="O23" s="27"/>
    </row>
    <row r="24" spans="1:17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17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17" s="19" customFormat="1" ht="11.25">
      <c r="A26" s="36"/>
      <c r="B26" s="103"/>
      <c r="C26" s="36"/>
      <c r="D26" s="36"/>
      <c r="E26" s="36"/>
      <c r="F26" s="36"/>
      <c r="G26" s="36"/>
      <c r="H26" s="36"/>
      <c r="I26" s="36"/>
      <c r="J26" s="36"/>
    </row>
    <row r="27" spans="1:17" s="19" customFormat="1" ht="11.25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7" s="19" customFormat="1" ht="11.25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7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17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17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17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G5:G6"/>
    <mergeCell ref="J5:J6"/>
    <mergeCell ref="H4:H6"/>
    <mergeCell ref="I4:O4"/>
    <mergeCell ref="K5:K6"/>
    <mergeCell ref="L5:L6"/>
    <mergeCell ref="M5:M6"/>
    <mergeCell ref="N5:N6"/>
    <mergeCell ref="O5:O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124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85546875" style="34" customWidth="1"/>
    <col min="3" max="3" width="9.85546875" style="34" customWidth="1"/>
    <col min="4" max="4" width="10.140625" style="34" customWidth="1"/>
    <col min="5" max="5" width="8.85546875" style="34" customWidth="1"/>
    <col min="6" max="6" width="9.7109375" style="34" hidden="1" customWidth="1"/>
    <col min="7" max="7" width="10.28515625" style="34" hidden="1" customWidth="1"/>
    <col min="8" max="8" width="0.5703125" style="34" customWidth="1"/>
    <col min="9" max="9" width="9.42578125" style="34" customWidth="1"/>
    <col min="10" max="10" width="8.5703125" style="34" customWidth="1"/>
    <col min="11" max="12" width="8.7109375" style="34" customWidth="1"/>
    <col min="13" max="13" width="7.140625" style="34" customWidth="1"/>
    <col min="14" max="14" width="7.57031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86" t="s">
        <v>90</v>
      </c>
    </row>
    <row r="2" spans="1:21" s="10" customFormat="1" ht="15.95" customHeight="1">
      <c r="A2" s="6" t="s">
        <v>32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2019544</v>
      </c>
      <c r="C8" s="51">
        <v>1136384</v>
      </c>
      <c r="D8" s="51">
        <v>997295</v>
      </c>
      <c r="E8" s="51">
        <v>139089</v>
      </c>
      <c r="F8" s="51">
        <v>0</v>
      </c>
      <c r="G8" s="51">
        <v>0</v>
      </c>
      <c r="H8" s="51"/>
      <c r="I8" s="51">
        <v>883160</v>
      </c>
      <c r="J8" s="51">
        <v>711535</v>
      </c>
      <c r="K8" s="51">
        <v>117953</v>
      </c>
      <c r="L8" s="51">
        <v>48748</v>
      </c>
      <c r="M8" s="51">
        <v>2501</v>
      </c>
      <c r="N8" s="51">
        <v>2423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47279</v>
      </c>
      <c r="C9" s="51">
        <v>28632</v>
      </c>
      <c r="D9" s="51">
        <v>0</v>
      </c>
      <c r="E9" s="51">
        <v>28632</v>
      </c>
      <c r="F9" s="51">
        <v>0</v>
      </c>
      <c r="G9" s="51">
        <v>0</v>
      </c>
      <c r="H9" s="49"/>
      <c r="I9" s="51">
        <v>18647</v>
      </c>
      <c r="J9" s="51">
        <v>17544</v>
      </c>
      <c r="K9" s="51">
        <v>0</v>
      </c>
      <c r="L9" s="51">
        <v>1103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214230</v>
      </c>
      <c r="C10" s="51">
        <v>148023</v>
      </c>
      <c r="D10" s="51">
        <v>137859</v>
      </c>
      <c r="E10" s="51">
        <v>10164</v>
      </c>
      <c r="F10" s="51">
        <v>0</v>
      </c>
      <c r="G10" s="51">
        <v>0</v>
      </c>
      <c r="H10" s="49"/>
      <c r="I10" s="51">
        <v>66207</v>
      </c>
      <c r="J10" s="51">
        <v>54321</v>
      </c>
      <c r="K10" s="51">
        <v>8740</v>
      </c>
      <c r="L10" s="51">
        <v>2475</v>
      </c>
      <c r="M10" s="51">
        <v>353</v>
      </c>
      <c r="N10" s="51">
        <v>318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73719</v>
      </c>
      <c r="C11" s="51">
        <v>38059</v>
      </c>
      <c r="D11" s="51">
        <v>36401</v>
      </c>
      <c r="E11" s="51">
        <v>1658</v>
      </c>
      <c r="F11" s="51">
        <v>0</v>
      </c>
      <c r="G11" s="51">
        <v>0</v>
      </c>
      <c r="H11" s="49"/>
      <c r="I11" s="51">
        <v>35660</v>
      </c>
      <c r="J11" s="51">
        <v>32674</v>
      </c>
      <c r="K11" s="51">
        <v>2163</v>
      </c>
      <c r="L11" s="51">
        <v>612</v>
      </c>
      <c r="M11" s="51">
        <v>150</v>
      </c>
      <c r="N11" s="51">
        <v>61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456056</v>
      </c>
      <c r="C12" s="51">
        <v>153942</v>
      </c>
      <c r="D12" s="51">
        <v>136231</v>
      </c>
      <c r="E12" s="51">
        <v>17711</v>
      </c>
      <c r="F12" s="51">
        <v>0</v>
      </c>
      <c r="G12" s="51">
        <v>0</v>
      </c>
      <c r="H12" s="49"/>
      <c r="I12" s="51">
        <v>302114</v>
      </c>
      <c r="J12" s="51">
        <v>278384</v>
      </c>
      <c r="K12" s="51">
        <v>20257</v>
      </c>
      <c r="L12" s="51">
        <v>3266</v>
      </c>
      <c r="M12" s="51">
        <v>207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45830</v>
      </c>
      <c r="C13" s="51">
        <v>25199</v>
      </c>
      <c r="D13" s="51">
        <v>22772</v>
      </c>
      <c r="E13" s="51">
        <v>2427</v>
      </c>
      <c r="F13" s="51">
        <v>0</v>
      </c>
      <c r="G13" s="51">
        <v>0</v>
      </c>
      <c r="H13" s="49"/>
      <c r="I13" s="51">
        <v>20631</v>
      </c>
      <c r="J13" s="51">
        <v>18466</v>
      </c>
      <c r="K13" s="51">
        <v>1552</v>
      </c>
      <c r="L13" s="51">
        <v>560</v>
      </c>
      <c r="M13" s="51">
        <v>53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73664</v>
      </c>
      <c r="C14" s="51">
        <v>45181</v>
      </c>
      <c r="D14" s="51">
        <v>38433</v>
      </c>
      <c r="E14" s="51">
        <v>6748</v>
      </c>
      <c r="F14" s="51">
        <v>0</v>
      </c>
      <c r="G14" s="51">
        <v>0</v>
      </c>
      <c r="H14" s="60"/>
      <c r="I14" s="51">
        <v>28483</v>
      </c>
      <c r="J14" s="51">
        <v>21575</v>
      </c>
      <c r="K14" s="51">
        <v>5402</v>
      </c>
      <c r="L14" s="51">
        <v>1282</v>
      </c>
      <c r="M14" s="51">
        <v>106</v>
      </c>
      <c r="N14" s="51">
        <v>118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4928</v>
      </c>
      <c r="C15" s="51">
        <v>1741</v>
      </c>
      <c r="D15" s="51">
        <v>1131</v>
      </c>
      <c r="E15" s="51">
        <v>610</v>
      </c>
      <c r="F15" s="51">
        <v>0</v>
      </c>
      <c r="G15" s="51">
        <v>0</v>
      </c>
      <c r="H15" s="49"/>
      <c r="I15" s="51">
        <v>3187</v>
      </c>
      <c r="J15" s="51">
        <v>2939</v>
      </c>
      <c r="K15" s="51">
        <v>73</v>
      </c>
      <c r="L15" s="51">
        <v>175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1221</v>
      </c>
      <c r="C16" s="51">
        <v>41</v>
      </c>
      <c r="D16" s="51">
        <v>41</v>
      </c>
      <c r="E16" s="51">
        <v>0</v>
      </c>
      <c r="F16" s="51">
        <v>0</v>
      </c>
      <c r="G16" s="51">
        <v>0</v>
      </c>
      <c r="H16" s="60"/>
      <c r="I16" s="51">
        <v>1180</v>
      </c>
      <c r="J16" s="51">
        <v>0</v>
      </c>
      <c r="K16" s="51">
        <v>0</v>
      </c>
      <c r="L16" s="51">
        <v>1146</v>
      </c>
      <c r="M16" s="51">
        <v>34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24795</v>
      </c>
      <c r="C17" s="51">
        <v>9296</v>
      </c>
      <c r="D17" s="51">
        <v>6348</v>
      </c>
      <c r="E17" s="51">
        <v>2948</v>
      </c>
      <c r="F17" s="51">
        <v>0</v>
      </c>
      <c r="G17" s="51">
        <v>0</v>
      </c>
      <c r="H17" s="60"/>
      <c r="I17" s="51">
        <v>15499</v>
      </c>
      <c r="J17" s="51">
        <v>11279</v>
      </c>
      <c r="K17" s="51">
        <v>2454</v>
      </c>
      <c r="L17" s="51">
        <v>1702</v>
      </c>
      <c r="M17" s="51">
        <v>64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1123652</v>
      </c>
      <c r="C18" s="51">
        <v>711469</v>
      </c>
      <c r="D18" s="51">
        <v>640851</v>
      </c>
      <c r="E18" s="51">
        <v>70618</v>
      </c>
      <c r="F18" s="51">
        <v>0</v>
      </c>
      <c r="G18" s="51">
        <v>0</v>
      </c>
      <c r="H18" s="49"/>
      <c r="I18" s="51">
        <v>412183</v>
      </c>
      <c r="J18" s="51">
        <v>292819</v>
      </c>
      <c r="K18" s="51">
        <v>78864</v>
      </c>
      <c r="L18" s="51">
        <v>36987</v>
      </c>
      <c r="M18" s="51">
        <v>1587</v>
      </c>
      <c r="N18" s="51">
        <v>1926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124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125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4" width="11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1" width="11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M1" s="86" t="s">
        <v>91</v>
      </c>
    </row>
    <row r="2" spans="1:21" s="10" customFormat="1" ht="15.95" customHeight="1">
      <c r="A2" s="6" t="s">
        <v>33</v>
      </c>
      <c r="B2" s="7"/>
      <c r="C2" s="7"/>
      <c r="D2" s="7"/>
      <c r="E2" s="6"/>
      <c r="F2" s="7"/>
      <c r="G2" s="7"/>
      <c r="H2" s="7"/>
      <c r="I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808413</v>
      </c>
      <c r="C8" s="51">
        <v>519671</v>
      </c>
      <c r="D8" s="51">
        <v>519671</v>
      </c>
      <c r="E8" s="51">
        <v>0</v>
      </c>
      <c r="F8" s="51">
        <v>0</v>
      </c>
      <c r="G8" s="51">
        <v>0</v>
      </c>
      <c r="H8" s="51"/>
      <c r="I8" s="51">
        <v>288742</v>
      </c>
      <c r="J8" s="51">
        <v>248952</v>
      </c>
      <c r="K8" s="51">
        <v>39790</v>
      </c>
      <c r="L8" s="51">
        <v>0</v>
      </c>
      <c r="M8" s="51">
        <v>0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56352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56352</v>
      </c>
      <c r="J9" s="51">
        <v>56352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114014</v>
      </c>
      <c r="C10" s="51">
        <v>88459</v>
      </c>
      <c r="D10" s="51">
        <v>88459</v>
      </c>
      <c r="E10" s="51">
        <v>0</v>
      </c>
      <c r="F10" s="51">
        <v>0</v>
      </c>
      <c r="G10" s="51">
        <v>0</v>
      </c>
      <c r="H10" s="49"/>
      <c r="I10" s="51">
        <v>25555</v>
      </c>
      <c r="J10" s="51">
        <v>20825</v>
      </c>
      <c r="K10" s="51">
        <v>4730</v>
      </c>
      <c r="L10" s="51">
        <v>0</v>
      </c>
      <c r="M10" s="51">
        <v>0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26431</v>
      </c>
      <c r="C11" s="51">
        <v>20027</v>
      </c>
      <c r="D11" s="51">
        <v>20027</v>
      </c>
      <c r="E11" s="51">
        <v>0</v>
      </c>
      <c r="F11" s="51">
        <v>0</v>
      </c>
      <c r="G11" s="51">
        <v>0</v>
      </c>
      <c r="H11" s="49"/>
      <c r="I11" s="51">
        <v>6404</v>
      </c>
      <c r="J11" s="51">
        <v>5851</v>
      </c>
      <c r="K11" s="51">
        <v>553</v>
      </c>
      <c r="L11" s="51">
        <v>0</v>
      </c>
      <c r="M11" s="51">
        <v>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98046</v>
      </c>
      <c r="C12" s="51">
        <v>44020</v>
      </c>
      <c r="D12" s="51">
        <v>44020</v>
      </c>
      <c r="E12" s="51">
        <v>0</v>
      </c>
      <c r="F12" s="51">
        <v>0</v>
      </c>
      <c r="G12" s="51">
        <v>0</v>
      </c>
      <c r="H12" s="49"/>
      <c r="I12" s="51">
        <v>54026</v>
      </c>
      <c r="J12" s="51">
        <v>48001</v>
      </c>
      <c r="K12" s="51">
        <v>6025</v>
      </c>
      <c r="L12" s="51">
        <v>0</v>
      </c>
      <c r="M12" s="51">
        <v>0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16788</v>
      </c>
      <c r="C13" s="51">
        <v>13183</v>
      </c>
      <c r="D13" s="51">
        <v>13183</v>
      </c>
      <c r="E13" s="51">
        <v>0</v>
      </c>
      <c r="F13" s="51">
        <v>0</v>
      </c>
      <c r="G13" s="51">
        <v>0</v>
      </c>
      <c r="H13" s="49"/>
      <c r="I13" s="51">
        <v>3605</v>
      </c>
      <c r="J13" s="51">
        <v>2459</v>
      </c>
      <c r="K13" s="51">
        <v>1146</v>
      </c>
      <c r="L13" s="51">
        <v>0</v>
      </c>
      <c r="M13" s="51">
        <v>0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56592</v>
      </c>
      <c r="C14" s="51">
        <v>35742</v>
      </c>
      <c r="D14" s="51">
        <v>35742</v>
      </c>
      <c r="E14" s="51">
        <v>0</v>
      </c>
      <c r="F14" s="51">
        <v>0</v>
      </c>
      <c r="G14" s="51">
        <v>0</v>
      </c>
      <c r="H14" s="60"/>
      <c r="I14" s="51">
        <v>20850</v>
      </c>
      <c r="J14" s="51">
        <v>18434</v>
      </c>
      <c r="K14" s="51">
        <v>2416</v>
      </c>
      <c r="L14" s="51">
        <v>0</v>
      </c>
      <c r="M14" s="51">
        <v>0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3280</v>
      </c>
      <c r="C15" s="51">
        <v>504</v>
      </c>
      <c r="D15" s="51">
        <v>504</v>
      </c>
      <c r="E15" s="51">
        <v>0</v>
      </c>
      <c r="F15" s="51">
        <v>0</v>
      </c>
      <c r="G15" s="51">
        <v>0</v>
      </c>
      <c r="H15" s="49"/>
      <c r="I15" s="51">
        <v>2776</v>
      </c>
      <c r="J15" s="51">
        <v>2741</v>
      </c>
      <c r="K15" s="51">
        <v>35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75</v>
      </c>
      <c r="C16" s="51">
        <v>75</v>
      </c>
      <c r="D16" s="51">
        <v>75</v>
      </c>
      <c r="E16" s="51">
        <v>0</v>
      </c>
      <c r="F16" s="51">
        <v>0</v>
      </c>
      <c r="G16" s="51">
        <v>0</v>
      </c>
      <c r="H16" s="60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10941</v>
      </c>
      <c r="C17" s="51">
        <v>4671</v>
      </c>
      <c r="D17" s="51">
        <v>4671</v>
      </c>
      <c r="E17" s="51">
        <v>0</v>
      </c>
      <c r="F17" s="51">
        <v>0</v>
      </c>
      <c r="G17" s="51">
        <v>0</v>
      </c>
      <c r="H17" s="60"/>
      <c r="I17" s="51">
        <v>6270</v>
      </c>
      <c r="J17" s="51">
        <v>6235</v>
      </c>
      <c r="K17" s="51">
        <v>35</v>
      </c>
      <c r="L17" s="51">
        <v>0</v>
      </c>
      <c r="M17" s="51">
        <v>0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442682</v>
      </c>
      <c r="C18" s="51">
        <v>326173</v>
      </c>
      <c r="D18" s="51">
        <v>326173</v>
      </c>
      <c r="E18" s="51">
        <v>0</v>
      </c>
      <c r="F18" s="51">
        <v>0</v>
      </c>
      <c r="G18" s="51">
        <v>0</v>
      </c>
      <c r="H18" s="49"/>
      <c r="I18" s="51">
        <v>116509</v>
      </c>
      <c r="J18" s="51">
        <v>90513</v>
      </c>
      <c r="K18" s="51">
        <v>25996</v>
      </c>
      <c r="L18" s="51">
        <v>0</v>
      </c>
      <c r="M18" s="51">
        <v>0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123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</row>
    <row r="33" spans="1:9" s="19" customFormat="1" ht="11.25">
      <c r="A33" s="36"/>
      <c r="B33" s="36"/>
      <c r="C33" s="36"/>
      <c r="D33" s="36"/>
      <c r="E33" s="36"/>
      <c r="F33" s="36"/>
      <c r="G33" s="36"/>
      <c r="H33" s="36"/>
      <c r="I33" s="36"/>
    </row>
    <row r="34" spans="1:9" s="19" customFormat="1" ht="11.25">
      <c r="A34" s="36"/>
      <c r="B34" s="36"/>
      <c r="C34" s="36"/>
      <c r="D34" s="36"/>
      <c r="E34" s="36"/>
      <c r="F34" s="36"/>
      <c r="G34" s="36"/>
      <c r="H34" s="36"/>
      <c r="I34" s="36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126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28515625" style="34" customWidth="1"/>
    <col min="3" max="3" width="9.5703125" style="34" customWidth="1"/>
    <col min="4" max="4" width="9.85546875" style="34" customWidth="1"/>
    <col min="5" max="5" width="9.42578125" style="34" customWidth="1"/>
    <col min="6" max="6" width="8.140625" style="34" customWidth="1"/>
    <col min="7" max="7" width="8.8554687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8.7109375" style="34" customWidth="1"/>
    <col min="13" max="14" width="8.5703125" style="3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3"/>
      <c r="G1" s="3"/>
      <c r="H1" s="2"/>
      <c r="I1" s="3"/>
      <c r="J1" s="3"/>
      <c r="K1" s="3"/>
      <c r="M1" s="21"/>
      <c r="N1" s="21" t="s">
        <v>92</v>
      </c>
    </row>
    <row r="2" spans="1:21" s="10" customFormat="1" ht="15.95" customHeight="1">
      <c r="A2" s="6" t="s">
        <v>34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7"/>
    </row>
    <row r="3" spans="1:21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5784291</v>
      </c>
      <c r="C8" s="51">
        <v>3769772</v>
      </c>
      <c r="D8" s="51">
        <v>2582468</v>
      </c>
      <c r="E8" s="51">
        <v>1187304</v>
      </c>
      <c r="F8" s="51">
        <v>0</v>
      </c>
      <c r="G8" s="51">
        <v>0</v>
      </c>
      <c r="H8" s="51"/>
      <c r="I8" s="51">
        <v>2014519</v>
      </c>
      <c r="J8" s="51">
        <v>1714760</v>
      </c>
      <c r="K8" s="51">
        <v>161885</v>
      </c>
      <c r="L8" s="51">
        <v>115735</v>
      </c>
      <c r="M8" s="51">
        <v>10250</v>
      </c>
      <c r="N8" s="51">
        <v>11889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507013</v>
      </c>
      <c r="C9" s="51">
        <v>231768</v>
      </c>
      <c r="D9" s="51">
        <v>0</v>
      </c>
      <c r="E9" s="51">
        <v>231768</v>
      </c>
      <c r="F9" s="51">
        <v>0</v>
      </c>
      <c r="G9" s="51">
        <v>0</v>
      </c>
      <c r="H9" s="49"/>
      <c r="I9" s="51">
        <v>275245</v>
      </c>
      <c r="J9" s="51">
        <v>272805</v>
      </c>
      <c r="K9" s="51">
        <v>0</v>
      </c>
      <c r="L9" s="51">
        <v>2440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601825</v>
      </c>
      <c r="C10" s="51">
        <v>495322</v>
      </c>
      <c r="D10" s="51">
        <v>397103</v>
      </c>
      <c r="E10" s="51">
        <v>98219</v>
      </c>
      <c r="F10" s="51">
        <v>0</v>
      </c>
      <c r="G10" s="51">
        <v>0</v>
      </c>
      <c r="H10" s="49"/>
      <c r="I10" s="51">
        <v>106503</v>
      </c>
      <c r="J10" s="51">
        <v>86276</v>
      </c>
      <c r="K10" s="51">
        <v>11467</v>
      </c>
      <c r="L10" s="51">
        <v>6317</v>
      </c>
      <c r="M10" s="51">
        <v>1031</v>
      </c>
      <c r="N10" s="51">
        <v>1412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153731</v>
      </c>
      <c r="C11" s="51">
        <v>116982</v>
      </c>
      <c r="D11" s="51">
        <v>97159</v>
      </c>
      <c r="E11" s="51">
        <v>19823</v>
      </c>
      <c r="F11" s="51">
        <v>0</v>
      </c>
      <c r="G11" s="51">
        <v>0</v>
      </c>
      <c r="H11" s="49"/>
      <c r="I11" s="51">
        <v>36749</v>
      </c>
      <c r="J11" s="51">
        <v>32049</v>
      </c>
      <c r="K11" s="51">
        <v>2252</v>
      </c>
      <c r="L11" s="51">
        <v>1714</v>
      </c>
      <c r="M11" s="51">
        <v>311</v>
      </c>
      <c r="N11" s="51">
        <v>423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1117751</v>
      </c>
      <c r="C12" s="51">
        <v>382174</v>
      </c>
      <c r="D12" s="51">
        <v>288475</v>
      </c>
      <c r="E12" s="51">
        <v>93699</v>
      </c>
      <c r="F12" s="51">
        <v>0</v>
      </c>
      <c r="G12" s="51">
        <v>0</v>
      </c>
      <c r="H12" s="49"/>
      <c r="I12" s="51">
        <v>735577</v>
      </c>
      <c r="J12" s="51">
        <v>689197</v>
      </c>
      <c r="K12" s="51">
        <v>30470</v>
      </c>
      <c r="L12" s="51">
        <v>12982</v>
      </c>
      <c r="M12" s="51">
        <v>1101</v>
      </c>
      <c r="N12" s="51">
        <v>1827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120133</v>
      </c>
      <c r="C13" s="51">
        <v>87390</v>
      </c>
      <c r="D13" s="51">
        <v>70090</v>
      </c>
      <c r="E13" s="51">
        <v>17300</v>
      </c>
      <c r="F13" s="51">
        <v>0</v>
      </c>
      <c r="G13" s="51">
        <v>0</v>
      </c>
      <c r="H13" s="49"/>
      <c r="I13" s="51">
        <v>32743</v>
      </c>
      <c r="J13" s="51">
        <v>28415</v>
      </c>
      <c r="K13" s="51">
        <v>2634</v>
      </c>
      <c r="L13" s="51">
        <v>1462</v>
      </c>
      <c r="M13" s="51">
        <v>214</v>
      </c>
      <c r="N13" s="51">
        <v>18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256075</v>
      </c>
      <c r="C14" s="51">
        <v>183601</v>
      </c>
      <c r="D14" s="51">
        <v>131425</v>
      </c>
      <c r="E14" s="51">
        <v>52176</v>
      </c>
      <c r="F14" s="51">
        <v>0</v>
      </c>
      <c r="G14" s="51">
        <v>0</v>
      </c>
      <c r="H14" s="60"/>
      <c r="I14" s="51">
        <v>72474</v>
      </c>
      <c r="J14" s="51">
        <v>57573</v>
      </c>
      <c r="K14" s="51">
        <v>9933</v>
      </c>
      <c r="L14" s="51">
        <v>3722</v>
      </c>
      <c r="M14" s="51">
        <v>720</v>
      </c>
      <c r="N14" s="51">
        <v>526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9695</v>
      </c>
      <c r="C15" s="51">
        <v>7949</v>
      </c>
      <c r="D15" s="51">
        <v>2837</v>
      </c>
      <c r="E15" s="51">
        <v>5112</v>
      </c>
      <c r="F15" s="51">
        <v>0</v>
      </c>
      <c r="G15" s="51">
        <v>0</v>
      </c>
      <c r="H15" s="49"/>
      <c r="I15" s="51">
        <v>1746</v>
      </c>
      <c r="J15" s="51">
        <v>1266</v>
      </c>
      <c r="K15" s="51">
        <v>149</v>
      </c>
      <c r="L15" s="51">
        <v>295</v>
      </c>
      <c r="M15" s="51">
        <v>36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3793</v>
      </c>
      <c r="C16" s="51">
        <v>912</v>
      </c>
      <c r="D16" s="51">
        <v>912</v>
      </c>
      <c r="E16" s="51">
        <v>0</v>
      </c>
      <c r="F16" s="51">
        <v>0</v>
      </c>
      <c r="G16" s="51">
        <v>0</v>
      </c>
      <c r="H16" s="60"/>
      <c r="I16" s="51">
        <v>2881</v>
      </c>
      <c r="J16" s="51">
        <v>0</v>
      </c>
      <c r="K16" s="51">
        <v>0</v>
      </c>
      <c r="L16" s="51">
        <v>2678</v>
      </c>
      <c r="M16" s="51">
        <v>147</v>
      </c>
      <c r="N16" s="51">
        <v>56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80115</v>
      </c>
      <c r="C17" s="51">
        <v>65438</v>
      </c>
      <c r="D17" s="51">
        <v>30939</v>
      </c>
      <c r="E17" s="51">
        <v>34499</v>
      </c>
      <c r="F17" s="51">
        <v>0</v>
      </c>
      <c r="G17" s="51">
        <v>0</v>
      </c>
      <c r="H17" s="60"/>
      <c r="I17" s="51">
        <v>14677</v>
      </c>
      <c r="J17" s="51">
        <v>8581</v>
      </c>
      <c r="K17" s="51">
        <v>2124</v>
      </c>
      <c r="L17" s="51">
        <v>3413</v>
      </c>
      <c r="M17" s="51">
        <v>559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3054293</v>
      </c>
      <c r="C18" s="51">
        <v>2285626</v>
      </c>
      <c r="D18" s="51">
        <v>1633618</v>
      </c>
      <c r="E18" s="51">
        <v>652008</v>
      </c>
      <c r="F18" s="51">
        <v>0</v>
      </c>
      <c r="G18" s="51">
        <v>0</v>
      </c>
      <c r="H18" s="49"/>
      <c r="I18" s="51">
        <v>768667</v>
      </c>
      <c r="J18" s="51">
        <v>567013</v>
      </c>
      <c r="K18" s="51">
        <v>105490</v>
      </c>
      <c r="L18" s="51">
        <v>82174</v>
      </c>
      <c r="M18" s="51">
        <v>6345</v>
      </c>
      <c r="N18" s="51">
        <v>7645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74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11.25">
      <c r="B20" s="40"/>
      <c r="C20" s="51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11.25">
      <c r="A21" s="31" t="s">
        <v>122</v>
      </c>
      <c r="B21" s="40"/>
      <c r="C21" s="51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11.25">
      <c r="A22" s="39" t="s">
        <v>96</v>
      </c>
      <c r="B22" s="40"/>
      <c r="C22" s="51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11.25">
      <c r="A23" s="31"/>
      <c r="B23" s="40"/>
      <c r="C23" s="51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</sheetData>
  <mergeCells count="17">
    <mergeCell ref="A4:A6"/>
    <mergeCell ref="F5:F6"/>
    <mergeCell ref="E5:E6"/>
    <mergeCell ref="C5:C6"/>
    <mergeCell ref="B4:B6"/>
    <mergeCell ref="C4:F4"/>
    <mergeCell ref="L5:L6"/>
    <mergeCell ref="I4:O4"/>
    <mergeCell ref="G5:G6"/>
    <mergeCell ref="O5:O6"/>
    <mergeCell ref="D5:D6"/>
    <mergeCell ref="M5:M6"/>
    <mergeCell ref="N5:N6"/>
    <mergeCell ref="H4:H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127"/>
  <dimension ref="A1:U35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3" width="8.7109375" style="34" customWidth="1"/>
    <col min="4" max="4" width="9.7109375" style="34" customWidth="1"/>
    <col min="5" max="5" width="9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28515625" style="34" customWidth="1"/>
    <col min="12" max="12" width="8.28515625" style="34" hidden="1" customWidth="1"/>
    <col min="13" max="14" width="8.285156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86" t="s">
        <v>93</v>
      </c>
    </row>
    <row r="2" spans="1:21" s="10" customFormat="1" ht="15.95" customHeight="1">
      <c r="A2" s="6" t="s">
        <v>35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1251615</v>
      </c>
      <c r="C8" s="51">
        <v>648845</v>
      </c>
      <c r="D8" s="51">
        <v>324901</v>
      </c>
      <c r="E8" s="51">
        <v>323944</v>
      </c>
      <c r="F8" s="51">
        <v>0</v>
      </c>
      <c r="G8" s="51">
        <v>0</v>
      </c>
      <c r="H8" s="51"/>
      <c r="I8" s="51">
        <v>602770</v>
      </c>
      <c r="J8" s="51">
        <v>545816</v>
      </c>
      <c r="K8" s="51">
        <v>53351</v>
      </c>
      <c r="L8" s="51">
        <v>0</v>
      </c>
      <c r="M8" s="51">
        <v>3097</v>
      </c>
      <c r="N8" s="51">
        <v>506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197459</v>
      </c>
      <c r="C9" s="51">
        <v>62996</v>
      </c>
      <c r="D9" s="51">
        <v>0</v>
      </c>
      <c r="E9" s="51">
        <v>62996</v>
      </c>
      <c r="F9" s="51">
        <v>0</v>
      </c>
      <c r="G9" s="51">
        <v>0</v>
      </c>
      <c r="H9" s="49"/>
      <c r="I9" s="51">
        <v>134463</v>
      </c>
      <c r="J9" s="51">
        <v>134463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126301</v>
      </c>
      <c r="C10" s="51">
        <v>76778</v>
      </c>
      <c r="D10" s="51">
        <v>50636</v>
      </c>
      <c r="E10" s="51">
        <v>26142</v>
      </c>
      <c r="F10" s="51">
        <v>0</v>
      </c>
      <c r="G10" s="51">
        <v>0</v>
      </c>
      <c r="H10" s="49"/>
      <c r="I10" s="51">
        <v>49523</v>
      </c>
      <c r="J10" s="51">
        <v>46228</v>
      </c>
      <c r="K10" s="51">
        <v>2921</v>
      </c>
      <c r="L10" s="51">
        <v>0</v>
      </c>
      <c r="M10" s="51">
        <v>331</v>
      </c>
      <c r="N10" s="51">
        <v>43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39064</v>
      </c>
      <c r="C11" s="51">
        <v>20608</v>
      </c>
      <c r="D11" s="51">
        <v>16556</v>
      </c>
      <c r="E11" s="51">
        <v>4052</v>
      </c>
      <c r="F11" s="51">
        <v>0</v>
      </c>
      <c r="G11" s="51">
        <v>0</v>
      </c>
      <c r="H11" s="49"/>
      <c r="I11" s="51">
        <v>18456</v>
      </c>
      <c r="J11" s="51">
        <v>17529</v>
      </c>
      <c r="K11" s="51">
        <v>927</v>
      </c>
      <c r="L11" s="51">
        <v>0</v>
      </c>
      <c r="M11" s="51">
        <v>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175404</v>
      </c>
      <c r="C12" s="51">
        <v>52360</v>
      </c>
      <c r="D12" s="51">
        <v>35593</v>
      </c>
      <c r="E12" s="51">
        <v>16767</v>
      </c>
      <c r="F12" s="51">
        <v>0</v>
      </c>
      <c r="G12" s="51">
        <v>0</v>
      </c>
      <c r="H12" s="49"/>
      <c r="I12" s="51">
        <v>123044</v>
      </c>
      <c r="J12" s="51">
        <v>116342</v>
      </c>
      <c r="K12" s="51">
        <v>6338</v>
      </c>
      <c r="L12" s="51">
        <v>0</v>
      </c>
      <c r="M12" s="51">
        <v>337</v>
      </c>
      <c r="N12" s="51">
        <v>27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21470</v>
      </c>
      <c r="C13" s="51">
        <v>15283</v>
      </c>
      <c r="D13" s="51">
        <v>11225</v>
      </c>
      <c r="E13" s="51">
        <v>4058</v>
      </c>
      <c r="F13" s="51">
        <v>0</v>
      </c>
      <c r="G13" s="51">
        <v>0</v>
      </c>
      <c r="H13" s="49"/>
      <c r="I13" s="51">
        <v>6187</v>
      </c>
      <c r="J13" s="51">
        <v>5507</v>
      </c>
      <c r="K13" s="51">
        <v>608</v>
      </c>
      <c r="L13" s="51">
        <v>0</v>
      </c>
      <c r="M13" s="51">
        <v>72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73348</v>
      </c>
      <c r="C14" s="51">
        <v>44232</v>
      </c>
      <c r="D14" s="51">
        <v>28554</v>
      </c>
      <c r="E14" s="51">
        <v>15678</v>
      </c>
      <c r="F14" s="51">
        <v>0</v>
      </c>
      <c r="G14" s="51">
        <v>0</v>
      </c>
      <c r="H14" s="60"/>
      <c r="I14" s="51">
        <v>29116</v>
      </c>
      <c r="J14" s="51">
        <v>27454</v>
      </c>
      <c r="K14" s="51">
        <v>1458</v>
      </c>
      <c r="L14" s="51">
        <v>0</v>
      </c>
      <c r="M14" s="51">
        <v>181</v>
      </c>
      <c r="N14" s="51">
        <v>23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7504</v>
      </c>
      <c r="C15" s="51">
        <v>4333</v>
      </c>
      <c r="D15" s="51">
        <v>2033</v>
      </c>
      <c r="E15" s="51">
        <v>2300</v>
      </c>
      <c r="F15" s="51">
        <v>0</v>
      </c>
      <c r="G15" s="51">
        <v>0</v>
      </c>
      <c r="H15" s="49"/>
      <c r="I15" s="51">
        <v>3171</v>
      </c>
      <c r="J15" s="51">
        <v>3012</v>
      </c>
      <c r="K15" s="51">
        <v>154</v>
      </c>
      <c r="L15" s="51">
        <v>0</v>
      </c>
      <c r="M15" s="51">
        <v>5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35</v>
      </c>
      <c r="C16" s="51">
        <v>20</v>
      </c>
      <c r="D16" s="51">
        <v>20</v>
      </c>
      <c r="E16" s="51">
        <v>0</v>
      </c>
      <c r="F16" s="51">
        <v>0</v>
      </c>
      <c r="G16" s="51">
        <v>0</v>
      </c>
      <c r="H16" s="60"/>
      <c r="I16" s="51">
        <v>15</v>
      </c>
      <c r="J16" s="51">
        <v>0</v>
      </c>
      <c r="K16" s="51">
        <v>0</v>
      </c>
      <c r="L16" s="51">
        <v>0</v>
      </c>
      <c r="M16" s="51">
        <v>15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26157</v>
      </c>
      <c r="C17" s="51">
        <v>19841</v>
      </c>
      <c r="D17" s="51">
        <v>7599</v>
      </c>
      <c r="E17" s="51">
        <v>12242</v>
      </c>
      <c r="F17" s="51">
        <v>0</v>
      </c>
      <c r="G17" s="51">
        <v>0</v>
      </c>
      <c r="H17" s="60"/>
      <c r="I17" s="51">
        <v>6316</v>
      </c>
      <c r="J17" s="51">
        <v>5716</v>
      </c>
      <c r="K17" s="51">
        <v>403</v>
      </c>
      <c r="L17" s="51">
        <v>0</v>
      </c>
      <c r="M17" s="51">
        <v>197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606343</v>
      </c>
      <c r="C18" s="51">
        <v>367677</v>
      </c>
      <c r="D18" s="51">
        <v>183910</v>
      </c>
      <c r="E18" s="51">
        <v>183767</v>
      </c>
      <c r="F18" s="51">
        <v>0</v>
      </c>
      <c r="G18" s="51">
        <v>0</v>
      </c>
      <c r="H18" s="49"/>
      <c r="I18" s="51">
        <v>238666</v>
      </c>
      <c r="J18" s="51">
        <v>195072</v>
      </c>
      <c r="K18" s="51">
        <v>41150</v>
      </c>
      <c r="L18" s="51">
        <v>0</v>
      </c>
      <c r="M18" s="51">
        <v>2031</v>
      </c>
      <c r="N18" s="51">
        <v>413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121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128"/>
  <dimension ref="A1:U34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21"/>
      <c r="K1" s="21"/>
      <c r="M1" s="86" t="s">
        <v>94</v>
      </c>
    </row>
    <row r="2" spans="1:21" s="10" customFormat="1" ht="15.95" customHeight="1">
      <c r="A2" s="6" t="s">
        <v>36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1194397</v>
      </c>
      <c r="C8" s="51">
        <v>840770</v>
      </c>
      <c r="D8" s="51">
        <v>517397</v>
      </c>
      <c r="E8" s="51">
        <v>323373</v>
      </c>
      <c r="F8" s="51">
        <v>0</v>
      </c>
      <c r="G8" s="51">
        <v>0</v>
      </c>
      <c r="H8" s="51"/>
      <c r="I8" s="51">
        <v>353627</v>
      </c>
      <c r="J8" s="51">
        <v>272304</v>
      </c>
      <c r="K8" s="51">
        <v>80429</v>
      </c>
      <c r="L8" s="51">
        <v>0</v>
      </c>
      <c r="M8" s="51">
        <v>894</v>
      </c>
      <c r="N8" s="51">
        <v>0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136600</v>
      </c>
      <c r="C9" s="51">
        <v>60620</v>
      </c>
      <c r="D9" s="51">
        <v>0</v>
      </c>
      <c r="E9" s="51">
        <v>60620</v>
      </c>
      <c r="F9" s="51">
        <v>0</v>
      </c>
      <c r="G9" s="51">
        <v>0</v>
      </c>
      <c r="H9" s="49"/>
      <c r="I9" s="51">
        <v>75980</v>
      </c>
      <c r="J9" s="51">
        <v>75980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136662</v>
      </c>
      <c r="C10" s="51">
        <v>102731</v>
      </c>
      <c r="D10" s="51">
        <v>74011</v>
      </c>
      <c r="E10" s="51">
        <v>28720</v>
      </c>
      <c r="F10" s="51">
        <v>0</v>
      </c>
      <c r="G10" s="51">
        <v>0</v>
      </c>
      <c r="H10" s="49"/>
      <c r="I10" s="51">
        <v>33931</v>
      </c>
      <c r="J10" s="51">
        <v>25686</v>
      </c>
      <c r="K10" s="51">
        <v>8215</v>
      </c>
      <c r="L10" s="51">
        <v>0</v>
      </c>
      <c r="M10" s="51">
        <v>30</v>
      </c>
      <c r="N10" s="51">
        <v>0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36545</v>
      </c>
      <c r="C11" s="51">
        <v>26818</v>
      </c>
      <c r="D11" s="51">
        <v>21662</v>
      </c>
      <c r="E11" s="51">
        <v>5156</v>
      </c>
      <c r="F11" s="51">
        <v>0</v>
      </c>
      <c r="G11" s="51">
        <v>0</v>
      </c>
      <c r="H11" s="49"/>
      <c r="I11" s="51">
        <v>9727</v>
      </c>
      <c r="J11" s="51">
        <v>8890</v>
      </c>
      <c r="K11" s="51">
        <v>837</v>
      </c>
      <c r="L11" s="51">
        <v>0</v>
      </c>
      <c r="M11" s="51">
        <v>0</v>
      </c>
      <c r="N11" s="51">
        <v>0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162742</v>
      </c>
      <c r="C12" s="51">
        <v>90414</v>
      </c>
      <c r="D12" s="51">
        <v>60524</v>
      </c>
      <c r="E12" s="51">
        <v>29890</v>
      </c>
      <c r="F12" s="51">
        <v>0</v>
      </c>
      <c r="G12" s="51">
        <v>0</v>
      </c>
      <c r="H12" s="49"/>
      <c r="I12" s="51">
        <v>72328</v>
      </c>
      <c r="J12" s="51">
        <v>65544</v>
      </c>
      <c r="K12" s="51">
        <v>6749</v>
      </c>
      <c r="L12" s="51">
        <v>0</v>
      </c>
      <c r="M12" s="51">
        <v>35</v>
      </c>
      <c r="N12" s="51">
        <v>0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20163</v>
      </c>
      <c r="C13" s="51">
        <v>15952</v>
      </c>
      <c r="D13" s="51">
        <v>10896</v>
      </c>
      <c r="E13" s="51">
        <v>5056</v>
      </c>
      <c r="F13" s="51">
        <v>0</v>
      </c>
      <c r="G13" s="51">
        <v>0</v>
      </c>
      <c r="H13" s="49"/>
      <c r="I13" s="51">
        <v>4211</v>
      </c>
      <c r="J13" s="51">
        <v>3200</v>
      </c>
      <c r="K13" s="51">
        <v>1011</v>
      </c>
      <c r="L13" s="51">
        <v>0</v>
      </c>
      <c r="M13" s="51">
        <v>0</v>
      </c>
      <c r="N13" s="51">
        <v>0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66196</v>
      </c>
      <c r="C14" s="51">
        <v>52978</v>
      </c>
      <c r="D14" s="51">
        <v>38262</v>
      </c>
      <c r="E14" s="51">
        <v>14716</v>
      </c>
      <c r="F14" s="51">
        <v>0</v>
      </c>
      <c r="G14" s="51">
        <v>0</v>
      </c>
      <c r="H14" s="60"/>
      <c r="I14" s="51">
        <v>13218</v>
      </c>
      <c r="J14" s="51">
        <v>9028</v>
      </c>
      <c r="K14" s="51">
        <v>4178</v>
      </c>
      <c r="L14" s="51">
        <v>0</v>
      </c>
      <c r="M14" s="51">
        <v>12</v>
      </c>
      <c r="N14" s="51">
        <v>0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2012</v>
      </c>
      <c r="C15" s="51">
        <v>1705</v>
      </c>
      <c r="D15" s="51">
        <v>332</v>
      </c>
      <c r="E15" s="51">
        <v>1373</v>
      </c>
      <c r="F15" s="51">
        <v>0</v>
      </c>
      <c r="G15" s="51">
        <v>0</v>
      </c>
      <c r="H15" s="49"/>
      <c r="I15" s="51">
        <v>307</v>
      </c>
      <c r="J15" s="51">
        <v>299</v>
      </c>
      <c r="K15" s="51">
        <v>8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40</v>
      </c>
      <c r="C16" s="51">
        <v>28</v>
      </c>
      <c r="D16" s="51">
        <v>28</v>
      </c>
      <c r="E16" s="51">
        <v>0</v>
      </c>
      <c r="F16" s="51">
        <v>0</v>
      </c>
      <c r="G16" s="51">
        <v>0</v>
      </c>
      <c r="H16" s="60"/>
      <c r="I16" s="51">
        <v>12</v>
      </c>
      <c r="J16" s="51">
        <v>0</v>
      </c>
      <c r="K16" s="51">
        <v>0</v>
      </c>
      <c r="L16" s="51">
        <v>0</v>
      </c>
      <c r="M16" s="51">
        <v>12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18004</v>
      </c>
      <c r="C17" s="51">
        <v>13460</v>
      </c>
      <c r="D17" s="51">
        <v>7084</v>
      </c>
      <c r="E17" s="51">
        <v>6376</v>
      </c>
      <c r="F17" s="51">
        <v>0</v>
      </c>
      <c r="G17" s="51">
        <v>0</v>
      </c>
      <c r="H17" s="60"/>
      <c r="I17" s="51">
        <v>4544</v>
      </c>
      <c r="J17" s="51">
        <v>2834</v>
      </c>
      <c r="K17" s="51">
        <v>1672</v>
      </c>
      <c r="L17" s="51">
        <v>0</v>
      </c>
      <c r="M17" s="51">
        <v>38</v>
      </c>
      <c r="N17" s="51"/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635596</v>
      </c>
      <c r="C18" s="51">
        <v>492016</v>
      </c>
      <c r="D18" s="51">
        <v>315494</v>
      </c>
      <c r="E18" s="51">
        <v>176522</v>
      </c>
      <c r="F18" s="51">
        <v>0</v>
      </c>
      <c r="G18" s="51">
        <v>0</v>
      </c>
      <c r="H18" s="49"/>
      <c r="I18" s="51">
        <v>143580</v>
      </c>
      <c r="J18" s="51">
        <v>84043</v>
      </c>
      <c r="K18" s="51">
        <v>58770</v>
      </c>
      <c r="L18" s="51">
        <v>0</v>
      </c>
      <c r="M18" s="51">
        <v>767</v>
      </c>
      <c r="N18" s="51">
        <v>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120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1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98"/>
  <dimension ref="A1:T39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7109375" style="34" customWidth="1"/>
    <col min="3" max="3" width="8.85546875" style="34" customWidth="1"/>
    <col min="4" max="4" width="9.140625" style="34" customWidth="1"/>
    <col min="5" max="5" width="8.57031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8.7109375" style="34" customWidth="1"/>
    <col min="12" max="12" width="8.42578125" style="34" hidden="1" customWidth="1"/>
    <col min="13" max="13" width="9.85546875" style="14" customWidth="1"/>
    <col min="14" max="14" width="8.28515625" style="14" customWidth="1"/>
    <col min="15" max="15" width="8.7109375" style="14" customWidth="1"/>
    <col min="16" max="16384" width="11.42578125" style="14"/>
  </cols>
  <sheetData>
    <row r="1" spans="1:20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O1" s="86" t="s">
        <v>64</v>
      </c>
    </row>
    <row r="2" spans="1:20" s="10" customFormat="1" ht="15.95" customHeight="1">
      <c r="A2" s="6" t="s">
        <v>6</v>
      </c>
      <c r="B2" s="7"/>
      <c r="C2" s="7"/>
      <c r="D2" s="7"/>
      <c r="E2" s="7"/>
      <c r="F2" s="6"/>
      <c r="G2" s="6"/>
      <c r="H2" s="7"/>
      <c r="I2" s="7"/>
      <c r="J2" s="7"/>
      <c r="K2" s="7"/>
      <c r="L2" s="9"/>
    </row>
    <row r="3" spans="1:20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3"/>
    </row>
    <row r="4" spans="1:20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0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87" t="s">
        <v>112</v>
      </c>
    </row>
    <row r="6" spans="1:20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0" s="18" customFormat="1">
      <c r="A7" s="16"/>
      <c r="B7" s="50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>
      <c r="A8" s="22" t="s">
        <v>38</v>
      </c>
      <c r="B8" s="52">
        <v>1743064</v>
      </c>
      <c r="C8" s="51">
        <v>601143</v>
      </c>
      <c r="D8" s="51">
        <v>566317</v>
      </c>
      <c r="E8" s="51">
        <v>34826</v>
      </c>
      <c r="F8" s="51">
        <v>0</v>
      </c>
      <c r="G8" s="51">
        <v>0</v>
      </c>
      <c r="H8" s="51"/>
      <c r="I8" s="51">
        <v>1141921</v>
      </c>
      <c r="J8" s="51">
        <v>989916</v>
      </c>
      <c r="K8" s="51">
        <v>78715</v>
      </c>
      <c r="L8" s="51">
        <v>0</v>
      </c>
      <c r="M8" s="51">
        <v>8799</v>
      </c>
      <c r="N8" s="51">
        <v>1188</v>
      </c>
      <c r="O8" s="51">
        <v>63303</v>
      </c>
      <c r="P8" s="52"/>
      <c r="Q8" s="52"/>
      <c r="R8" s="52"/>
      <c r="S8" s="52"/>
      <c r="T8" s="52"/>
    </row>
    <row r="9" spans="1:20" s="19" customFormat="1" ht="11.25">
      <c r="A9" s="20" t="s">
        <v>39</v>
      </c>
      <c r="B9" s="52">
        <v>253639</v>
      </c>
      <c r="C9" s="51">
        <v>8283</v>
      </c>
      <c r="D9" s="51">
        <v>0</v>
      </c>
      <c r="E9" s="51">
        <v>8283</v>
      </c>
      <c r="F9" s="51">
        <v>0</v>
      </c>
      <c r="G9" s="51">
        <v>0</v>
      </c>
      <c r="H9" s="49"/>
      <c r="I9" s="51">
        <v>245356</v>
      </c>
      <c r="J9" s="51">
        <v>237091</v>
      </c>
      <c r="K9" s="51">
        <v>0</v>
      </c>
      <c r="L9" s="51">
        <v>0</v>
      </c>
      <c r="M9" s="51">
        <v>0</v>
      </c>
      <c r="N9" s="51">
        <v>0</v>
      </c>
      <c r="O9" s="51">
        <v>8265</v>
      </c>
      <c r="P9" s="51"/>
      <c r="Q9" s="51"/>
    </row>
    <row r="10" spans="1:20" s="19" customFormat="1" ht="11.25">
      <c r="A10" s="20" t="s">
        <v>108</v>
      </c>
      <c r="B10" s="52">
        <v>204749</v>
      </c>
      <c r="C10" s="51">
        <v>117498</v>
      </c>
      <c r="D10" s="51">
        <v>114898</v>
      </c>
      <c r="E10" s="51">
        <v>2600</v>
      </c>
      <c r="F10" s="51">
        <v>0</v>
      </c>
      <c r="G10" s="51">
        <v>0</v>
      </c>
      <c r="H10" s="49"/>
      <c r="I10" s="51">
        <v>87251</v>
      </c>
      <c r="J10" s="51">
        <v>79654</v>
      </c>
      <c r="K10" s="51">
        <v>4657</v>
      </c>
      <c r="L10" s="51">
        <v>0</v>
      </c>
      <c r="M10" s="51">
        <v>1103</v>
      </c>
      <c r="N10" s="51">
        <v>159</v>
      </c>
      <c r="O10" s="51">
        <v>1678</v>
      </c>
      <c r="P10" s="51"/>
      <c r="Q10" s="51"/>
    </row>
    <row r="11" spans="1:20" s="19" customFormat="1" ht="11.25">
      <c r="A11" s="20" t="s">
        <v>40</v>
      </c>
      <c r="B11" s="52">
        <v>72565</v>
      </c>
      <c r="C11" s="51">
        <v>35065</v>
      </c>
      <c r="D11" s="51">
        <v>33626</v>
      </c>
      <c r="E11" s="51">
        <v>1439</v>
      </c>
      <c r="F11" s="51">
        <v>0</v>
      </c>
      <c r="G11" s="51">
        <v>0</v>
      </c>
      <c r="H11" s="49"/>
      <c r="I11" s="51">
        <v>37500</v>
      </c>
      <c r="J11" s="51">
        <v>35292</v>
      </c>
      <c r="K11" s="51">
        <v>630</v>
      </c>
      <c r="L11" s="51">
        <v>0</v>
      </c>
      <c r="M11" s="51">
        <v>0</v>
      </c>
      <c r="N11" s="51">
        <v>55</v>
      </c>
      <c r="O11" s="51">
        <v>1523</v>
      </c>
      <c r="P11" s="51"/>
      <c r="Q11" s="51"/>
    </row>
    <row r="12" spans="1:20" s="19" customFormat="1" ht="11.25">
      <c r="A12" s="20" t="s">
        <v>41</v>
      </c>
      <c r="B12" s="52">
        <v>380028</v>
      </c>
      <c r="C12" s="51">
        <v>94119</v>
      </c>
      <c r="D12" s="51">
        <v>92214</v>
      </c>
      <c r="E12" s="51">
        <v>1905</v>
      </c>
      <c r="F12" s="51">
        <v>0</v>
      </c>
      <c r="G12" s="51">
        <v>0</v>
      </c>
      <c r="H12" s="49"/>
      <c r="I12" s="51">
        <v>285909</v>
      </c>
      <c r="J12" s="51">
        <v>259831</v>
      </c>
      <c r="K12" s="51">
        <v>17680</v>
      </c>
      <c r="L12" s="51">
        <v>0</v>
      </c>
      <c r="M12" s="51">
        <v>743</v>
      </c>
      <c r="N12" s="51">
        <v>137</v>
      </c>
      <c r="O12" s="51">
        <v>7518</v>
      </c>
      <c r="P12" s="51"/>
      <c r="Q12" s="51"/>
    </row>
    <row r="13" spans="1:20" s="19" customFormat="1" ht="11.25">
      <c r="A13" s="20" t="s">
        <v>98</v>
      </c>
      <c r="B13" s="52">
        <v>41053</v>
      </c>
      <c r="C13" s="51">
        <v>24657</v>
      </c>
      <c r="D13" s="51">
        <v>24147</v>
      </c>
      <c r="E13" s="51">
        <v>510</v>
      </c>
      <c r="F13" s="51">
        <v>0</v>
      </c>
      <c r="G13" s="51">
        <v>0</v>
      </c>
      <c r="H13" s="49"/>
      <c r="I13" s="51">
        <v>16396</v>
      </c>
      <c r="J13" s="51">
        <v>15252</v>
      </c>
      <c r="K13" s="51">
        <v>573</v>
      </c>
      <c r="L13" s="51">
        <v>0</v>
      </c>
      <c r="M13" s="51">
        <v>565</v>
      </c>
      <c r="N13" s="51">
        <v>6</v>
      </c>
      <c r="O13" s="51">
        <v>0</v>
      </c>
      <c r="P13" s="51"/>
      <c r="Q13" s="51"/>
    </row>
    <row r="14" spans="1:20" s="19" customFormat="1" ht="11.25">
      <c r="A14" s="21" t="s">
        <v>42</v>
      </c>
      <c r="B14" s="52">
        <v>96989</v>
      </c>
      <c r="C14" s="51">
        <v>44917</v>
      </c>
      <c r="D14" s="51">
        <v>42984</v>
      </c>
      <c r="E14" s="51">
        <v>1933</v>
      </c>
      <c r="F14" s="51">
        <v>0</v>
      </c>
      <c r="G14" s="51">
        <v>0</v>
      </c>
      <c r="H14" s="60"/>
      <c r="I14" s="51">
        <v>52072</v>
      </c>
      <c r="J14" s="51">
        <v>45077</v>
      </c>
      <c r="K14" s="51">
        <v>2764</v>
      </c>
      <c r="L14" s="51">
        <v>0</v>
      </c>
      <c r="M14" s="51">
        <v>548</v>
      </c>
      <c r="N14" s="51">
        <v>50</v>
      </c>
      <c r="O14" s="51">
        <v>3633</v>
      </c>
      <c r="P14" s="51"/>
      <c r="Q14" s="51"/>
    </row>
    <row r="15" spans="1:20" s="19" customFormat="1" ht="11.25">
      <c r="A15" s="20" t="s">
        <v>43</v>
      </c>
      <c r="B15" s="52">
        <v>2608</v>
      </c>
      <c r="C15" s="51">
        <v>336</v>
      </c>
      <c r="D15" s="51">
        <v>77</v>
      </c>
      <c r="E15" s="51">
        <v>259</v>
      </c>
      <c r="F15" s="51">
        <v>0</v>
      </c>
      <c r="G15" s="51">
        <v>0</v>
      </c>
      <c r="H15" s="49"/>
      <c r="I15" s="51">
        <v>2272</v>
      </c>
      <c r="J15" s="51">
        <v>2183</v>
      </c>
      <c r="K15" s="51">
        <v>55</v>
      </c>
      <c r="L15" s="51">
        <v>0</v>
      </c>
      <c r="M15" s="51">
        <v>34</v>
      </c>
      <c r="N15" s="51">
        <v>0</v>
      </c>
      <c r="O15" s="51">
        <v>0</v>
      </c>
      <c r="P15" s="51"/>
      <c r="Q15" s="51"/>
    </row>
    <row r="16" spans="1:20" s="19" customFormat="1" ht="11.25">
      <c r="A16" s="21" t="s">
        <v>44</v>
      </c>
      <c r="B16" s="52">
        <v>202</v>
      </c>
      <c r="C16" s="51">
        <v>137</v>
      </c>
      <c r="D16" s="51">
        <v>137</v>
      </c>
      <c r="E16" s="51">
        <v>0</v>
      </c>
      <c r="F16" s="51">
        <v>0</v>
      </c>
      <c r="G16" s="51">
        <v>0</v>
      </c>
      <c r="H16" s="60"/>
      <c r="I16" s="51">
        <v>65</v>
      </c>
      <c r="J16" s="51">
        <v>0</v>
      </c>
      <c r="K16" s="51">
        <v>0</v>
      </c>
      <c r="L16" s="51">
        <v>0</v>
      </c>
      <c r="M16" s="51">
        <v>65</v>
      </c>
      <c r="N16" s="51">
        <v>0</v>
      </c>
      <c r="O16" s="51">
        <v>0</v>
      </c>
      <c r="P16" s="51"/>
      <c r="Q16" s="51"/>
    </row>
    <row r="17" spans="1:17" s="19" customFormat="1" ht="11.25">
      <c r="A17" s="21" t="s">
        <v>106</v>
      </c>
      <c r="B17" s="52">
        <v>18917</v>
      </c>
      <c r="C17" s="51">
        <v>8579</v>
      </c>
      <c r="D17" s="51">
        <v>7121</v>
      </c>
      <c r="E17" s="51">
        <v>1458</v>
      </c>
      <c r="F17" s="51">
        <v>0</v>
      </c>
      <c r="G17" s="51">
        <v>0</v>
      </c>
      <c r="H17" s="60"/>
      <c r="I17" s="51">
        <v>10338</v>
      </c>
      <c r="J17" s="51">
        <v>6095</v>
      </c>
      <c r="K17" s="51">
        <v>404</v>
      </c>
      <c r="L17" s="51">
        <v>0</v>
      </c>
      <c r="M17" s="51">
        <v>382</v>
      </c>
      <c r="N17" s="51">
        <v>0</v>
      </c>
      <c r="O17" s="51">
        <v>3457</v>
      </c>
      <c r="P17" s="51"/>
      <c r="Q17" s="51"/>
    </row>
    <row r="18" spans="1:17" s="19" customFormat="1" ht="11.25">
      <c r="A18" s="20" t="s">
        <v>45</v>
      </c>
      <c r="B18" s="52">
        <v>713367</v>
      </c>
      <c r="C18" s="51">
        <v>292209</v>
      </c>
      <c r="D18" s="51">
        <v>275260</v>
      </c>
      <c r="E18" s="51">
        <v>16949</v>
      </c>
      <c r="F18" s="51">
        <v>0</v>
      </c>
      <c r="G18" s="51">
        <v>0</v>
      </c>
      <c r="H18" s="49"/>
      <c r="I18" s="51">
        <v>421158</v>
      </c>
      <c r="J18" s="51">
        <v>324693</v>
      </c>
      <c r="K18" s="51">
        <v>52525</v>
      </c>
      <c r="L18" s="51">
        <v>0</v>
      </c>
      <c r="M18" s="51">
        <v>5924</v>
      </c>
      <c r="N18" s="51">
        <v>787</v>
      </c>
      <c r="O18" s="51">
        <v>37229</v>
      </c>
      <c r="P18" s="51"/>
      <c r="Q18" s="51"/>
    </row>
    <row r="19" spans="1:17">
      <c r="A19" s="23"/>
      <c r="B19" s="24"/>
      <c r="C19" s="25"/>
      <c r="D19" s="25"/>
      <c r="E19" s="25"/>
      <c r="F19" s="25"/>
      <c r="G19" s="25"/>
      <c r="H19" s="23"/>
      <c r="I19" s="26"/>
      <c r="J19" s="26"/>
      <c r="K19" s="26"/>
      <c r="L19" s="26"/>
      <c r="M19" s="26"/>
      <c r="N19" s="26"/>
      <c r="O19" s="26"/>
    </row>
    <row r="20" spans="1:17" s="39" customFormat="1" ht="9">
      <c r="B20" s="40"/>
      <c r="C20" s="28"/>
      <c r="D20" s="28"/>
      <c r="E20" s="28"/>
      <c r="F20" s="28"/>
      <c r="G20" s="28"/>
      <c r="H20" s="27"/>
      <c r="I20" s="28"/>
      <c r="J20" s="28"/>
      <c r="K20" s="28"/>
      <c r="L20" s="28"/>
      <c r="M20" s="28"/>
      <c r="N20" s="28"/>
      <c r="O20" s="28"/>
    </row>
    <row r="21" spans="1:17" s="39" customFormat="1" ht="9">
      <c r="A21" s="31" t="s">
        <v>150</v>
      </c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17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17" s="39" customFormat="1" ht="9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7" s="39" customFormat="1" ht="11.25">
      <c r="A27" s="5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7" s="29" customFormat="1">
      <c r="A28" s="5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7" s="29" customFormat="1">
      <c r="A29" s="5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7" s="19" customFormat="1" ht="11.25">
      <c r="A30" s="51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17" s="19" customFormat="1" ht="11.25">
      <c r="A31" s="51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7" s="19" customFormat="1" ht="11.25">
      <c r="A32" s="51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51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s="19" customFormat="1" ht="11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s="19" customFormat="1" ht="11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s="19" customFormat="1" ht="11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9"/>
  <dimension ref="A1:T41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4" width="9.7109375" style="34" customWidth="1"/>
    <col min="5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4" width="9.7109375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K1" s="3"/>
      <c r="N1" s="86" t="s">
        <v>65</v>
      </c>
    </row>
    <row r="2" spans="1:20" s="10" customFormat="1" ht="15.95" customHeight="1">
      <c r="A2" s="6" t="s">
        <v>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0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0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0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0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0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>
      <c r="A8" s="22" t="s">
        <v>38</v>
      </c>
      <c r="B8" s="52">
        <v>555291</v>
      </c>
      <c r="C8" s="51">
        <v>167668</v>
      </c>
      <c r="D8" s="51">
        <v>167668</v>
      </c>
      <c r="E8" s="51">
        <v>0</v>
      </c>
      <c r="F8" s="51">
        <v>0</v>
      </c>
      <c r="G8" s="51">
        <v>0</v>
      </c>
      <c r="H8" s="51"/>
      <c r="I8" s="51">
        <v>387623</v>
      </c>
      <c r="J8" s="51">
        <v>356632</v>
      </c>
      <c r="K8" s="51">
        <v>28581</v>
      </c>
      <c r="L8" s="51">
        <v>0</v>
      </c>
      <c r="M8" s="51">
        <v>1740</v>
      </c>
      <c r="N8" s="51">
        <v>670</v>
      </c>
      <c r="O8" s="51">
        <v>0</v>
      </c>
      <c r="P8" s="52"/>
      <c r="Q8" s="52"/>
      <c r="R8" s="52"/>
      <c r="S8" s="52"/>
      <c r="T8" s="52"/>
    </row>
    <row r="9" spans="1:20" s="19" customFormat="1" ht="11.25">
      <c r="A9" s="20" t="s">
        <v>39</v>
      </c>
      <c r="B9" s="52">
        <v>61887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61887</v>
      </c>
      <c r="J9" s="51">
        <v>61887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</row>
    <row r="10" spans="1:20" s="19" customFormat="1" ht="11.25">
      <c r="A10" s="20" t="s">
        <v>108</v>
      </c>
      <c r="B10" s="52">
        <v>53101</v>
      </c>
      <c r="C10" s="51">
        <v>29530</v>
      </c>
      <c r="D10" s="51">
        <v>29530</v>
      </c>
      <c r="E10" s="51">
        <v>0</v>
      </c>
      <c r="F10" s="51">
        <v>0</v>
      </c>
      <c r="G10" s="51">
        <v>0</v>
      </c>
      <c r="H10" s="49"/>
      <c r="I10" s="51">
        <v>23571</v>
      </c>
      <c r="J10" s="51">
        <v>19530</v>
      </c>
      <c r="K10" s="51">
        <v>3751</v>
      </c>
      <c r="L10" s="51">
        <v>0</v>
      </c>
      <c r="M10" s="51">
        <v>205</v>
      </c>
      <c r="N10" s="51">
        <v>85</v>
      </c>
      <c r="O10" s="51">
        <v>0</v>
      </c>
      <c r="P10" s="51"/>
      <c r="Q10" s="51"/>
    </row>
    <row r="11" spans="1:20" s="19" customFormat="1" ht="11.25">
      <c r="A11" s="20" t="s">
        <v>40</v>
      </c>
      <c r="B11" s="52">
        <v>24610</v>
      </c>
      <c r="C11" s="51">
        <v>7555</v>
      </c>
      <c r="D11" s="51">
        <v>7555</v>
      </c>
      <c r="E11" s="51">
        <v>0</v>
      </c>
      <c r="F11" s="51">
        <v>0</v>
      </c>
      <c r="G11" s="51">
        <v>0</v>
      </c>
      <c r="H11" s="49"/>
      <c r="I11" s="51">
        <v>17055</v>
      </c>
      <c r="J11" s="51">
        <v>16236</v>
      </c>
      <c r="K11" s="51">
        <v>783</v>
      </c>
      <c r="L11" s="51">
        <v>0</v>
      </c>
      <c r="M11" s="51">
        <v>36</v>
      </c>
      <c r="N11" s="51">
        <v>0</v>
      </c>
      <c r="O11" s="51">
        <v>0</v>
      </c>
      <c r="P11" s="51"/>
      <c r="Q11" s="51"/>
    </row>
    <row r="12" spans="1:20" s="19" customFormat="1" ht="11.25">
      <c r="A12" s="20" t="s">
        <v>41</v>
      </c>
      <c r="B12" s="52">
        <v>160440</v>
      </c>
      <c r="C12" s="51">
        <v>27374</v>
      </c>
      <c r="D12" s="51">
        <v>27374</v>
      </c>
      <c r="E12" s="51">
        <v>0</v>
      </c>
      <c r="F12" s="51">
        <v>0</v>
      </c>
      <c r="G12" s="51">
        <v>0</v>
      </c>
      <c r="H12" s="49"/>
      <c r="I12" s="51">
        <v>133066</v>
      </c>
      <c r="J12" s="51">
        <v>129237</v>
      </c>
      <c r="K12" s="51">
        <v>3668</v>
      </c>
      <c r="L12" s="51">
        <v>0</v>
      </c>
      <c r="M12" s="51">
        <v>123</v>
      </c>
      <c r="N12" s="51">
        <v>38</v>
      </c>
      <c r="O12" s="51">
        <v>0</v>
      </c>
      <c r="P12" s="51"/>
      <c r="Q12" s="51"/>
    </row>
    <row r="13" spans="1:20" s="19" customFormat="1" ht="11.25">
      <c r="A13" s="20" t="s">
        <v>98</v>
      </c>
      <c r="B13" s="52">
        <v>13707</v>
      </c>
      <c r="C13" s="51">
        <v>6507</v>
      </c>
      <c r="D13" s="51">
        <v>6507</v>
      </c>
      <c r="E13" s="51">
        <v>0</v>
      </c>
      <c r="F13" s="51">
        <v>0</v>
      </c>
      <c r="G13" s="51">
        <v>0</v>
      </c>
      <c r="H13" s="49"/>
      <c r="I13" s="51">
        <v>7200</v>
      </c>
      <c r="J13" s="51">
        <v>6529</v>
      </c>
      <c r="K13" s="51">
        <v>467</v>
      </c>
      <c r="L13" s="51">
        <v>0</v>
      </c>
      <c r="M13" s="51">
        <v>187</v>
      </c>
      <c r="N13" s="51">
        <v>17</v>
      </c>
      <c r="O13" s="51">
        <v>0</v>
      </c>
      <c r="P13" s="51"/>
      <c r="Q13" s="51"/>
    </row>
    <row r="14" spans="1:20" s="19" customFormat="1" ht="11.25">
      <c r="A14" s="21" t="s">
        <v>42</v>
      </c>
      <c r="B14" s="52">
        <v>34821</v>
      </c>
      <c r="C14" s="51">
        <v>17790</v>
      </c>
      <c r="D14" s="51">
        <v>17790</v>
      </c>
      <c r="E14" s="51">
        <v>0</v>
      </c>
      <c r="F14" s="51">
        <v>0</v>
      </c>
      <c r="G14" s="51">
        <v>0</v>
      </c>
      <c r="H14" s="60"/>
      <c r="I14" s="51">
        <v>17031</v>
      </c>
      <c r="J14" s="51">
        <v>15297</v>
      </c>
      <c r="K14" s="51">
        <v>1603</v>
      </c>
      <c r="L14" s="51">
        <v>0</v>
      </c>
      <c r="M14" s="51">
        <v>103</v>
      </c>
      <c r="N14" s="51">
        <v>28</v>
      </c>
      <c r="O14" s="51">
        <v>0</v>
      </c>
      <c r="P14" s="51"/>
      <c r="Q14" s="51"/>
    </row>
    <row r="15" spans="1:20" s="19" customFormat="1" ht="11.25">
      <c r="A15" s="20" t="s">
        <v>43</v>
      </c>
      <c r="B15" s="52">
        <v>285</v>
      </c>
      <c r="C15" s="51">
        <v>102</v>
      </c>
      <c r="D15" s="51">
        <v>102</v>
      </c>
      <c r="E15" s="51">
        <v>0</v>
      </c>
      <c r="F15" s="51">
        <v>0</v>
      </c>
      <c r="G15" s="51">
        <v>0</v>
      </c>
      <c r="H15" s="49"/>
      <c r="I15" s="51">
        <v>183</v>
      </c>
      <c r="J15" s="51">
        <v>176</v>
      </c>
      <c r="K15" s="51">
        <v>7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</row>
    <row r="16" spans="1:20" s="19" customFormat="1" ht="11.25">
      <c r="A16" s="21" t="s">
        <v>44</v>
      </c>
      <c r="B16" s="52">
        <v>295</v>
      </c>
      <c r="C16" s="51">
        <v>295</v>
      </c>
      <c r="D16" s="51">
        <v>295</v>
      </c>
      <c r="E16" s="51">
        <v>0</v>
      </c>
      <c r="F16" s="51">
        <v>0</v>
      </c>
      <c r="G16" s="51">
        <v>0</v>
      </c>
      <c r="H16" s="60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/>
      <c r="Q16" s="51"/>
    </row>
    <row r="17" spans="1:17" s="19" customFormat="1" ht="11.25">
      <c r="A17" s="21" t="s">
        <v>106</v>
      </c>
      <c r="B17" s="52">
        <v>6536</v>
      </c>
      <c r="C17" s="51">
        <v>4466</v>
      </c>
      <c r="D17" s="51">
        <v>4466</v>
      </c>
      <c r="E17" s="51">
        <v>0</v>
      </c>
      <c r="F17" s="51">
        <v>0</v>
      </c>
      <c r="G17" s="51">
        <v>0</v>
      </c>
      <c r="H17" s="60"/>
      <c r="I17" s="51">
        <v>2070</v>
      </c>
      <c r="J17" s="51">
        <v>1663</v>
      </c>
      <c r="K17" s="51">
        <v>209</v>
      </c>
      <c r="L17" s="51">
        <v>0</v>
      </c>
      <c r="M17" s="51">
        <v>198</v>
      </c>
      <c r="N17" s="51">
        <v>0</v>
      </c>
      <c r="O17" s="51"/>
      <c r="P17" s="51"/>
      <c r="Q17" s="51"/>
    </row>
    <row r="18" spans="1:17" s="19" customFormat="1" ht="11.25">
      <c r="A18" s="20" t="s">
        <v>45</v>
      </c>
      <c r="B18" s="52">
        <v>213316</v>
      </c>
      <c r="C18" s="51">
        <v>80556</v>
      </c>
      <c r="D18" s="51">
        <v>80556</v>
      </c>
      <c r="E18" s="51">
        <v>0</v>
      </c>
      <c r="F18" s="51">
        <v>0</v>
      </c>
      <c r="G18" s="51">
        <v>0</v>
      </c>
      <c r="H18" s="49"/>
      <c r="I18" s="51">
        <v>132760</v>
      </c>
      <c r="J18" s="51">
        <v>112606</v>
      </c>
      <c r="K18" s="51">
        <v>18560</v>
      </c>
      <c r="L18" s="51">
        <v>0</v>
      </c>
      <c r="M18" s="51">
        <v>1075</v>
      </c>
      <c r="N18" s="51">
        <v>519</v>
      </c>
      <c r="O18" s="51">
        <v>0</v>
      </c>
      <c r="P18" s="51"/>
      <c r="Q18" s="51"/>
    </row>
    <row r="19" spans="1:17">
      <c r="A19" s="23"/>
      <c r="B19" s="24"/>
      <c r="C19" s="25"/>
      <c r="D19" s="25"/>
      <c r="E19" s="25"/>
      <c r="F19" s="25"/>
      <c r="G19" s="25"/>
      <c r="H19" s="23"/>
      <c r="I19" s="26"/>
      <c r="J19" s="26"/>
      <c r="K19" s="26"/>
      <c r="L19" s="26"/>
      <c r="M19" s="26"/>
      <c r="N19" s="26"/>
      <c r="O19" s="26"/>
    </row>
    <row r="20" spans="1:17" s="39" customFormat="1" ht="9">
      <c r="B20" s="40"/>
      <c r="C20" s="28"/>
      <c r="D20" s="28"/>
      <c r="E20" s="28"/>
      <c r="F20" s="28"/>
      <c r="G20" s="28"/>
      <c r="H20" s="27"/>
      <c r="I20" s="28"/>
      <c r="J20" s="28"/>
      <c r="K20" s="28"/>
      <c r="L20" s="28"/>
      <c r="M20" s="28"/>
      <c r="N20" s="28"/>
      <c r="O20" s="28"/>
    </row>
    <row r="21" spans="1:17" s="39" customFormat="1" ht="9">
      <c r="A21" s="31" t="s">
        <v>149</v>
      </c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17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17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7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7" s="19" customFormat="1" ht="11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</row>
    <row r="29" spans="1:17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7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7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7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s="19" customFormat="1" ht="11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s="19" customFormat="1" ht="11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s="19" customFormat="1" ht="11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</row>
    <row r="40" spans="1:11" s="19" customFormat="1" ht="11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s="19" customFormat="1" ht="11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0"/>
  <dimension ref="A1:T41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9.28515625" style="34" customWidth="1"/>
    <col min="3" max="3" width="9.140625" style="34" customWidth="1"/>
    <col min="4" max="4" width="9.7109375" style="34" customWidth="1"/>
    <col min="5" max="5" width="8.285156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7.7109375" style="34" customWidth="1"/>
    <col min="12" max="12" width="8.5703125" style="34" customWidth="1"/>
    <col min="13" max="13" width="8.85546875" style="14" customWidth="1"/>
    <col min="14" max="14" width="8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86" t="s">
        <v>66</v>
      </c>
    </row>
    <row r="2" spans="1:20" s="10" customFormat="1" ht="15.95" customHeight="1">
      <c r="A2" s="6" t="s">
        <v>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0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0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0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0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0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>
      <c r="A8" s="22" t="s">
        <v>38</v>
      </c>
      <c r="B8" s="52">
        <v>693500</v>
      </c>
      <c r="C8" s="51">
        <v>455740</v>
      </c>
      <c r="D8" s="51">
        <v>370644</v>
      </c>
      <c r="E8" s="51">
        <v>85096</v>
      </c>
      <c r="F8" s="51">
        <v>0</v>
      </c>
      <c r="G8" s="51">
        <v>0</v>
      </c>
      <c r="H8" s="51"/>
      <c r="I8" s="51">
        <v>237760</v>
      </c>
      <c r="J8" s="51">
        <v>157904</v>
      </c>
      <c r="K8" s="51">
        <v>58306</v>
      </c>
      <c r="L8" s="51">
        <v>19606</v>
      </c>
      <c r="M8" s="51">
        <v>0</v>
      </c>
      <c r="N8" s="51">
        <v>1944</v>
      </c>
      <c r="O8" s="51">
        <v>0</v>
      </c>
      <c r="P8" s="52"/>
      <c r="Q8" s="52"/>
      <c r="R8" s="52"/>
      <c r="S8" s="52"/>
      <c r="T8" s="52"/>
    </row>
    <row r="9" spans="1:20" s="19" customFormat="1" ht="11.25">
      <c r="A9" s="20" t="s">
        <v>39</v>
      </c>
      <c r="B9" s="52">
        <v>39587</v>
      </c>
      <c r="C9" s="51">
        <v>17770</v>
      </c>
      <c r="D9" s="51">
        <v>0</v>
      </c>
      <c r="E9" s="51">
        <v>17770</v>
      </c>
      <c r="F9" s="51">
        <v>0</v>
      </c>
      <c r="G9" s="51">
        <v>0</v>
      </c>
      <c r="H9" s="49"/>
      <c r="I9" s="51">
        <v>21817</v>
      </c>
      <c r="J9" s="51">
        <v>21253</v>
      </c>
      <c r="K9" s="51">
        <v>0</v>
      </c>
      <c r="L9" s="51">
        <v>564</v>
      </c>
      <c r="M9" s="51">
        <v>0</v>
      </c>
      <c r="N9" s="51">
        <v>0</v>
      </c>
      <c r="O9" s="51">
        <v>0</v>
      </c>
      <c r="P9" s="51"/>
      <c r="Q9" s="51"/>
    </row>
    <row r="10" spans="1:20" s="19" customFormat="1" ht="11.25">
      <c r="A10" s="20" t="s">
        <v>108</v>
      </c>
      <c r="B10" s="52">
        <v>67447</v>
      </c>
      <c r="C10" s="51">
        <v>53612</v>
      </c>
      <c r="D10" s="51">
        <v>46055</v>
      </c>
      <c r="E10" s="51">
        <v>7557</v>
      </c>
      <c r="F10" s="51">
        <v>0</v>
      </c>
      <c r="G10" s="51">
        <v>0</v>
      </c>
      <c r="H10" s="49"/>
      <c r="I10" s="51">
        <v>13835</v>
      </c>
      <c r="J10" s="51">
        <v>7727</v>
      </c>
      <c r="K10" s="51">
        <v>5167</v>
      </c>
      <c r="L10" s="51">
        <v>828</v>
      </c>
      <c r="M10" s="51">
        <v>0</v>
      </c>
      <c r="N10" s="51">
        <v>113</v>
      </c>
      <c r="O10" s="51">
        <v>0</v>
      </c>
      <c r="P10" s="51"/>
      <c r="Q10" s="51"/>
    </row>
    <row r="11" spans="1:20" s="19" customFormat="1" ht="11.25">
      <c r="A11" s="20" t="s">
        <v>40</v>
      </c>
      <c r="B11" s="52">
        <v>18898</v>
      </c>
      <c r="C11" s="51">
        <v>13927</v>
      </c>
      <c r="D11" s="51">
        <v>12554</v>
      </c>
      <c r="E11" s="51">
        <v>1373</v>
      </c>
      <c r="F11" s="51">
        <v>0</v>
      </c>
      <c r="G11" s="51">
        <v>0</v>
      </c>
      <c r="H11" s="49"/>
      <c r="I11" s="51">
        <v>4971</v>
      </c>
      <c r="J11" s="51">
        <v>4426</v>
      </c>
      <c r="K11" s="51">
        <v>287</v>
      </c>
      <c r="L11" s="51">
        <v>215</v>
      </c>
      <c r="M11" s="51">
        <v>0</v>
      </c>
      <c r="N11" s="51">
        <v>43</v>
      </c>
      <c r="O11" s="51">
        <v>0</v>
      </c>
      <c r="P11" s="51"/>
      <c r="Q11" s="51"/>
    </row>
    <row r="12" spans="1:20" s="19" customFormat="1" ht="11.25">
      <c r="A12" s="20" t="s">
        <v>41</v>
      </c>
      <c r="B12" s="52">
        <v>157953</v>
      </c>
      <c r="C12" s="51">
        <v>83597</v>
      </c>
      <c r="D12" s="51">
        <v>76471</v>
      </c>
      <c r="E12" s="51">
        <v>7126</v>
      </c>
      <c r="F12" s="51">
        <v>0</v>
      </c>
      <c r="G12" s="51">
        <v>0</v>
      </c>
      <c r="H12" s="49"/>
      <c r="I12" s="51">
        <v>74356</v>
      </c>
      <c r="J12" s="51">
        <v>59962</v>
      </c>
      <c r="K12" s="51">
        <v>11403</v>
      </c>
      <c r="L12" s="51">
        <v>2169</v>
      </c>
      <c r="M12" s="51">
        <v>0</v>
      </c>
      <c r="N12" s="51">
        <v>822</v>
      </c>
      <c r="O12" s="51">
        <v>0</v>
      </c>
      <c r="P12" s="51"/>
      <c r="Q12" s="51"/>
    </row>
    <row r="13" spans="1:20" s="19" customFormat="1" ht="11.25">
      <c r="A13" s="20" t="s">
        <v>98</v>
      </c>
      <c r="B13" s="52">
        <v>14897</v>
      </c>
      <c r="C13" s="51">
        <v>11495</v>
      </c>
      <c r="D13" s="51">
        <v>10210</v>
      </c>
      <c r="E13" s="51">
        <v>1285</v>
      </c>
      <c r="F13" s="51">
        <v>0</v>
      </c>
      <c r="G13" s="51">
        <v>0</v>
      </c>
      <c r="H13" s="49"/>
      <c r="I13" s="51">
        <v>3402</v>
      </c>
      <c r="J13" s="51">
        <v>2677</v>
      </c>
      <c r="K13" s="51">
        <v>570</v>
      </c>
      <c r="L13" s="51">
        <v>140</v>
      </c>
      <c r="M13" s="51">
        <v>0</v>
      </c>
      <c r="N13" s="51">
        <v>15</v>
      </c>
      <c r="O13" s="51">
        <v>0</v>
      </c>
      <c r="P13" s="51"/>
      <c r="Q13" s="51"/>
    </row>
    <row r="14" spans="1:20" s="19" customFormat="1" ht="11.25">
      <c r="A14" s="21" t="s">
        <v>42</v>
      </c>
      <c r="B14" s="52">
        <v>41854</v>
      </c>
      <c r="C14" s="51">
        <v>30580</v>
      </c>
      <c r="D14" s="51">
        <v>26711</v>
      </c>
      <c r="E14" s="51">
        <v>3869</v>
      </c>
      <c r="F14" s="51">
        <v>0</v>
      </c>
      <c r="G14" s="51">
        <v>0</v>
      </c>
      <c r="H14" s="60"/>
      <c r="I14" s="51">
        <v>11274</v>
      </c>
      <c r="J14" s="51">
        <v>7903</v>
      </c>
      <c r="K14" s="51">
        <v>2896</v>
      </c>
      <c r="L14" s="51">
        <v>433</v>
      </c>
      <c r="M14" s="51">
        <v>0</v>
      </c>
      <c r="N14" s="51">
        <v>42</v>
      </c>
      <c r="O14" s="51">
        <v>0</v>
      </c>
      <c r="P14" s="51"/>
      <c r="Q14" s="51"/>
    </row>
    <row r="15" spans="1:20" s="19" customFormat="1" ht="11.25">
      <c r="A15" s="20" t="s">
        <v>43</v>
      </c>
      <c r="B15" s="52">
        <v>849</v>
      </c>
      <c r="C15" s="51">
        <v>562</v>
      </c>
      <c r="D15" s="51">
        <v>242</v>
      </c>
      <c r="E15" s="51">
        <v>320</v>
      </c>
      <c r="F15" s="51">
        <v>0</v>
      </c>
      <c r="G15" s="51">
        <v>0</v>
      </c>
      <c r="H15" s="49"/>
      <c r="I15" s="51">
        <v>287</v>
      </c>
      <c r="J15" s="51">
        <v>222</v>
      </c>
      <c r="K15" s="51">
        <v>32</v>
      </c>
      <c r="L15" s="51">
        <v>33</v>
      </c>
      <c r="M15" s="51">
        <v>0</v>
      </c>
      <c r="N15" s="51">
        <v>0</v>
      </c>
      <c r="O15" s="51">
        <v>0</v>
      </c>
      <c r="P15" s="51"/>
      <c r="Q15" s="51"/>
    </row>
    <row r="16" spans="1:20" s="19" customFormat="1" ht="11.25">
      <c r="A16" s="21" t="s">
        <v>44</v>
      </c>
      <c r="B16" s="52">
        <v>363</v>
      </c>
      <c r="C16" s="51">
        <v>63</v>
      </c>
      <c r="D16" s="51">
        <v>63</v>
      </c>
      <c r="E16" s="51">
        <v>0</v>
      </c>
      <c r="F16" s="51">
        <v>0</v>
      </c>
      <c r="G16" s="51">
        <v>0</v>
      </c>
      <c r="H16" s="60"/>
      <c r="I16" s="51">
        <v>300</v>
      </c>
      <c r="J16" s="51">
        <v>0</v>
      </c>
      <c r="K16" s="51">
        <v>0</v>
      </c>
      <c r="L16" s="51">
        <v>300</v>
      </c>
      <c r="M16" s="51">
        <v>0</v>
      </c>
      <c r="N16" s="51">
        <v>0</v>
      </c>
      <c r="O16" s="51">
        <v>0</v>
      </c>
      <c r="P16" s="51"/>
      <c r="Q16" s="51"/>
    </row>
    <row r="17" spans="1:17" s="19" customFormat="1" ht="11.25">
      <c r="A17" s="21" t="s">
        <v>106</v>
      </c>
      <c r="B17" s="52">
        <v>9821</v>
      </c>
      <c r="C17" s="51">
        <v>7918</v>
      </c>
      <c r="D17" s="51">
        <v>6579</v>
      </c>
      <c r="E17" s="51">
        <v>1339</v>
      </c>
      <c r="F17" s="51">
        <v>0</v>
      </c>
      <c r="G17" s="51">
        <v>0</v>
      </c>
      <c r="H17" s="60"/>
      <c r="I17" s="51">
        <v>1903</v>
      </c>
      <c r="J17" s="51">
        <v>1171</v>
      </c>
      <c r="K17" s="51">
        <v>328</v>
      </c>
      <c r="L17" s="51">
        <v>404</v>
      </c>
      <c r="M17" s="51">
        <v>0</v>
      </c>
      <c r="N17" s="51">
        <v>0</v>
      </c>
      <c r="O17" s="51"/>
      <c r="P17" s="51"/>
      <c r="Q17" s="51"/>
    </row>
    <row r="18" spans="1:17" s="19" customFormat="1" ht="11.25">
      <c r="A18" s="20" t="s">
        <v>45</v>
      </c>
      <c r="B18" s="52">
        <v>356728</v>
      </c>
      <c r="C18" s="51">
        <v>247711</v>
      </c>
      <c r="D18" s="51">
        <v>201969</v>
      </c>
      <c r="E18" s="51">
        <v>45742</v>
      </c>
      <c r="F18" s="51">
        <v>0</v>
      </c>
      <c r="G18" s="51">
        <v>0</v>
      </c>
      <c r="H18" s="49"/>
      <c r="I18" s="51">
        <v>109017</v>
      </c>
      <c r="J18" s="51">
        <v>55240</v>
      </c>
      <c r="K18" s="51">
        <v>38193</v>
      </c>
      <c r="L18" s="51">
        <v>14660</v>
      </c>
      <c r="M18" s="51">
        <v>0</v>
      </c>
      <c r="N18" s="51">
        <v>924</v>
      </c>
      <c r="O18" s="51">
        <v>0</v>
      </c>
      <c r="P18" s="51"/>
      <c r="Q18" s="51"/>
    </row>
    <row r="19" spans="1:17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26"/>
    </row>
    <row r="20" spans="1:17" s="39" customFormat="1" ht="9">
      <c r="B20" s="40"/>
      <c r="C20" s="28"/>
      <c r="D20" s="28"/>
      <c r="E20" s="28"/>
      <c r="F20" s="28"/>
      <c r="G20" s="28"/>
      <c r="H20" s="27"/>
      <c r="I20" s="28"/>
      <c r="J20" s="28"/>
      <c r="K20" s="28"/>
      <c r="L20" s="28"/>
      <c r="M20" s="28"/>
      <c r="N20" s="28"/>
      <c r="O20" s="28"/>
    </row>
    <row r="21" spans="1:17" s="39" customFormat="1" ht="9">
      <c r="A21" s="31" t="s">
        <v>148</v>
      </c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17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17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7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17" s="29" customForma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7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7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17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7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s="19" customFormat="1" ht="11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s="19" customFormat="1" ht="11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s="19" customFormat="1" ht="11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1:12" s="19" customFormat="1" ht="11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12" s="19" customFormat="1" ht="11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1"/>
  <dimension ref="A1:T40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28515625" style="34" customWidth="1"/>
    <col min="3" max="3" width="8.7109375" style="34" customWidth="1"/>
    <col min="4" max="4" width="9.7109375" style="34" customWidth="1"/>
    <col min="5" max="5" width="9" style="34" customWidth="1"/>
    <col min="6" max="6" width="8.28515625" style="34" customWidth="1"/>
    <col min="7" max="7" width="10.7109375" style="34" hidden="1" customWidth="1"/>
    <col min="8" max="8" width="0.5703125" style="34" customWidth="1"/>
    <col min="9" max="9" width="9.42578125" style="34" customWidth="1"/>
    <col min="10" max="10" width="8.85546875" style="34" customWidth="1"/>
    <col min="11" max="11" width="9.7109375" style="34" customWidth="1"/>
    <col min="12" max="12" width="9.7109375" style="14" hidden="1" customWidth="1"/>
    <col min="13" max="13" width="8.7109375" style="14" customWidth="1"/>
    <col min="14" max="15" width="11.42578125" style="14" hidden="1" customWidth="1"/>
    <col min="16" max="16384" width="11.42578125" style="14"/>
  </cols>
  <sheetData>
    <row r="1" spans="1:20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86"/>
      <c r="M1" s="86" t="s">
        <v>67</v>
      </c>
    </row>
    <row r="2" spans="1:20" s="10" customFormat="1" ht="15.95" customHeight="1">
      <c r="A2" s="6" t="s">
        <v>9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0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0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0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0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0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>
      <c r="A8" s="22" t="s">
        <v>38</v>
      </c>
      <c r="B8" s="52">
        <v>1889964</v>
      </c>
      <c r="C8" s="51">
        <v>834403</v>
      </c>
      <c r="D8" s="51">
        <v>704578</v>
      </c>
      <c r="E8" s="51">
        <v>120654</v>
      </c>
      <c r="F8" s="51">
        <v>9171</v>
      </c>
      <c r="G8" s="51">
        <v>0</v>
      </c>
      <c r="H8" s="51"/>
      <c r="I8" s="51">
        <v>1055561</v>
      </c>
      <c r="J8" s="51">
        <v>935368</v>
      </c>
      <c r="K8" s="51">
        <v>113176</v>
      </c>
      <c r="L8" s="51">
        <v>0</v>
      </c>
      <c r="M8" s="51">
        <v>7017</v>
      </c>
      <c r="N8" s="51">
        <v>0</v>
      </c>
      <c r="O8" s="51">
        <v>0</v>
      </c>
      <c r="P8" s="52"/>
      <c r="Q8" s="52"/>
      <c r="R8" s="51"/>
      <c r="S8" s="51"/>
      <c r="T8" s="52"/>
    </row>
    <row r="9" spans="1:20" s="19" customFormat="1" ht="11.25">
      <c r="A9" s="20" t="s">
        <v>39</v>
      </c>
      <c r="B9" s="52">
        <v>221151</v>
      </c>
      <c r="C9" s="51">
        <v>23002</v>
      </c>
      <c r="D9" s="51">
        <v>0</v>
      </c>
      <c r="E9" s="51">
        <v>22969</v>
      </c>
      <c r="F9" s="51">
        <v>33</v>
      </c>
      <c r="G9" s="51">
        <v>0</v>
      </c>
      <c r="H9" s="49"/>
      <c r="I9" s="51">
        <v>198149</v>
      </c>
      <c r="J9" s="51">
        <v>198149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</row>
    <row r="10" spans="1:20" s="19" customFormat="1" ht="11.25">
      <c r="A10" s="20" t="s">
        <v>108</v>
      </c>
      <c r="B10" s="52">
        <v>186219</v>
      </c>
      <c r="C10" s="51">
        <v>128462</v>
      </c>
      <c r="D10" s="51">
        <v>116093</v>
      </c>
      <c r="E10" s="51">
        <v>10954</v>
      </c>
      <c r="F10" s="51">
        <v>1415</v>
      </c>
      <c r="G10" s="51">
        <v>0</v>
      </c>
      <c r="H10" s="49"/>
      <c r="I10" s="51">
        <v>57757</v>
      </c>
      <c r="J10" s="51">
        <v>49366</v>
      </c>
      <c r="K10" s="51">
        <v>7403</v>
      </c>
      <c r="L10" s="51">
        <v>0</v>
      </c>
      <c r="M10" s="51">
        <v>988</v>
      </c>
      <c r="N10" s="51">
        <v>0</v>
      </c>
      <c r="O10" s="51">
        <v>0</v>
      </c>
      <c r="P10" s="51"/>
      <c r="Q10" s="51"/>
      <c r="R10" s="64"/>
      <c r="S10" s="64"/>
    </row>
    <row r="11" spans="1:20" s="19" customFormat="1" ht="11.25">
      <c r="A11" s="20" t="s">
        <v>40</v>
      </c>
      <c r="B11" s="52">
        <v>69589</v>
      </c>
      <c r="C11" s="51">
        <v>29497</v>
      </c>
      <c r="D11" s="51">
        <v>26328</v>
      </c>
      <c r="E11" s="51">
        <v>2569</v>
      </c>
      <c r="F11" s="51">
        <v>600</v>
      </c>
      <c r="G11" s="51">
        <v>0</v>
      </c>
      <c r="H11" s="49"/>
      <c r="I11" s="51">
        <v>40092</v>
      </c>
      <c r="J11" s="51">
        <v>38232</v>
      </c>
      <c r="K11" s="51">
        <v>1684</v>
      </c>
      <c r="L11" s="51">
        <v>0</v>
      </c>
      <c r="M11" s="51">
        <v>176</v>
      </c>
      <c r="N11" s="51">
        <v>0</v>
      </c>
      <c r="O11" s="51">
        <v>0</v>
      </c>
      <c r="P11" s="51"/>
      <c r="Q11" s="51"/>
      <c r="R11" s="64"/>
      <c r="S11" s="64"/>
    </row>
    <row r="12" spans="1:20" s="19" customFormat="1" ht="11.25">
      <c r="A12" s="20" t="s">
        <v>41</v>
      </c>
      <c r="B12" s="52">
        <v>470858</v>
      </c>
      <c r="C12" s="51">
        <v>149695</v>
      </c>
      <c r="D12" s="51">
        <v>139348</v>
      </c>
      <c r="E12" s="51">
        <v>9459</v>
      </c>
      <c r="F12" s="51">
        <v>888</v>
      </c>
      <c r="G12" s="51">
        <v>0</v>
      </c>
      <c r="H12" s="49"/>
      <c r="I12" s="51">
        <v>321163</v>
      </c>
      <c r="J12" s="51">
        <v>298037</v>
      </c>
      <c r="K12" s="51">
        <v>22670</v>
      </c>
      <c r="L12" s="51">
        <v>0</v>
      </c>
      <c r="M12" s="51">
        <v>456</v>
      </c>
      <c r="N12" s="51">
        <v>0</v>
      </c>
      <c r="O12" s="51">
        <v>0</v>
      </c>
      <c r="P12" s="51"/>
      <c r="Q12" s="51"/>
      <c r="R12" s="64"/>
      <c r="S12" s="64"/>
    </row>
    <row r="13" spans="1:20" s="19" customFormat="1" ht="11.25">
      <c r="A13" s="20" t="s">
        <v>98</v>
      </c>
      <c r="B13" s="52">
        <v>48307</v>
      </c>
      <c r="C13" s="51">
        <v>26780</v>
      </c>
      <c r="D13" s="51">
        <v>22279</v>
      </c>
      <c r="E13" s="51">
        <v>4188</v>
      </c>
      <c r="F13" s="51">
        <v>313</v>
      </c>
      <c r="G13" s="51">
        <v>0</v>
      </c>
      <c r="H13" s="49"/>
      <c r="I13" s="51">
        <v>21527</v>
      </c>
      <c r="J13" s="51">
        <v>19527</v>
      </c>
      <c r="K13" s="51">
        <v>1895</v>
      </c>
      <c r="L13" s="51">
        <v>0</v>
      </c>
      <c r="M13" s="51">
        <v>105</v>
      </c>
      <c r="N13" s="51">
        <v>0</v>
      </c>
      <c r="O13" s="51">
        <v>0</v>
      </c>
      <c r="P13" s="51"/>
      <c r="Q13" s="51"/>
      <c r="R13" s="64"/>
      <c r="S13" s="64"/>
    </row>
    <row r="14" spans="1:20" s="19" customFormat="1" ht="11.25">
      <c r="A14" s="21" t="s">
        <v>42</v>
      </c>
      <c r="B14" s="52">
        <v>111805</v>
      </c>
      <c r="C14" s="51">
        <v>63954</v>
      </c>
      <c r="D14" s="51">
        <v>57971</v>
      </c>
      <c r="E14" s="51">
        <v>5584</v>
      </c>
      <c r="F14" s="51">
        <v>399</v>
      </c>
      <c r="G14" s="51">
        <v>0</v>
      </c>
      <c r="H14" s="60"/>
      <c r="I14" s="51">
        <v>47851</v>
      </c>
      <c r="J14" s="51">
        <v>42344</v>
      </c>
      <c r="K14" s="51">
        <v>5190</v>
      </c>
      <c r="L14" s="51">
        <v>0</v>
      </c>
      <c r="M14" s="51">
        <v>317</v>
      </c>
      <c r="N14" s="51">
        <v>0</v>
      </c>
      <c r="O14" s="51">
        <v>0</v>
      </c>
      <c r="P14" s="51"/>
      <c r="Q14" s="51"/>
      <c r="R14" s="64"/>
      <c r="S14" s="64"/>
    </row>
    <row r="15" spans="1:20" s="19" customFormat="1" ht="11.25">
      <c r="A15" s="20" t="s">
        <v>43</v>
      </c>
      <c r="B15" s="52">
        <v>5508</v>
      </c>
      <c r="C15" s="51">
        <v>3022</v>
      </c>
      <c r="D15" s="51">
        <v>1973</v>
      </c>
      <c r="E15" s="51">
        <v>1049</v>
      </c>
      <c r="F15" s="51">
        <v>0</v>
      </c>
      <c r="G15" s="51">
        <v>0</v>
      </c>
      <c r="H15" s="49"/>
      <c r="I15" s="51">
        <v>2486</v>
      </c>
      <c r="J15" s="51">
        <v>2292</v>
      </c>
      <c r="K15" s="51">
        <v>178</v>
      </c>
      <c r="L15" s="51">
        <v>0</v>
      </c>
      <c r="M15" s="51">
        <v>16</v>
      </c>
      <c r="N15" s="51">
        <v>0</v>
      </c>
      <c r="O15" s="51">
        <v>0</v>
      </c>
      <c r="P15" s="51"/>
      <c r="Q15" s="51"/>
      <c r="R15" s="64"/>
      <c r="S15" s="64"/>
    </row>
    <row r="16" spans="1:20" s="19" customFormat="1" ht="11.25">
      <c r="A16" s="21" t="s">
        <v>44</v>
      </c>
      <c r="B16" s="52">
        <v>311</v>
      </c>
      <c r="C16" s="51">
        <v>233</v>
      </c>
      <c r="D16" s="51">
        <v>233</v>
      </c>
      <c r="E16" s="51">
        <v>0</v>
      </c>
      <c r="F16" s="51">
        <v>0</v>
      </c>
      <c r="G16" s="51">
        <v>0</v>
      </c>
      <c r="H16" s="60"/>
      <c r="I16" s="51">
        <v>78</v>
      </c>
      <c r="J16" s="51">
        <v>0</v>
      </c>
      <c r="K16" s="51">
        <v>0</v>
      </c>
      <c r="L16" s="51">
        <v>0</v>
      </c>
      <c r="M16" s="51">
        <v>78</v>
      </c>
      <c r="N16" s="51">
        <v>0</v>
      </c>
      <c r="O16" s="51">
        <v>0</v>
      </c>
      <c r="P16" s="51"/>
      <c r="Q16" s="51"/>
      <c r="R16" s="64"/>
      <c r="S16" s="64"/>
    </row>
    <row r="17" spans="1:19" s="19" customFormat="1" ht="11.25">
      <c r="A17" s="21" t="s">
        <v>106</v>
      </c>
      <c r="B17" s="52">
        <v>36733</v>
      </c>
      <c r="C17" s="51">
        <v>21551</v>
      </c>
      <c r="D17" s="51">
        <v>19217</v>
      </c>
      <c r="E17" s="51">
        <v>2334</v>
      </c>
      <c r="F17" s="51">
        <v>0</v>
      </c>
      <c r="G17" s="51">
        <v>0</v>
      </c>
      <c r="H17" s="60"/>
      <c r="I17" s="51">
        <v>15182</v>
      </c>
      <c r="J17" s="51">
        <v>13821</v>
      </c>
      <c r="K17" s="51">
        <v>1205</v>
      </c>
      <c r="L17" s="51">
        <v>0</v>
      </c>
      <c r="M17" s="51">
        <v>156</v>
      </c>
      <c r="N17" s="51"/>
      <c r="O17" s="51"/>
      <c r="P17" s="51"/>
      <c r="Q17" s="51"/>
      <c r="R17" s="64"/>
      <c r="S17" s="64"/>
    </row>
    <row r="18" spans="1:19" s="19" customFormat="1" ht="11.25">
      <c r="A18" s="20" t="s">
        <v>45</v>
      </c>
      <c r="B18" s="52">
        <v>787790</v>
      </c>
      <c r="C18" s="51">
        <v>414987</v>
      </c>
      <c r="D18" s="51">
        <v>343415</v>
      </c>
      <c r="E18" s="51">
        <v>65736</v>
      </c>
      <c r="F18" s="51">
        <v>5836</v>
      </c>
      <c r="G18" s="51">
        <v>0</v>
      </c>
      <c r="H18" s="49"/>
      <c r="I18" s="51">
        <v>372803</v>
      </c>
      <c r="J18" s="51">
        <v>293127</v>
      </c>
      <c r="K18" s="51">
        <v>74846</v>
      </c>
      <c r="L18" s="51">
        <v>0</v>
      </c>
      <c r="M18" s="51">
        <v>4830</v>
      </c>
      <c r="N18" s="51">
        <v>0</v>
      </c>
      <c r="O18" s="51">
        <v>0</v>
      </c>
      <c r="P18" s="51"/>
      <c r="Q18" s="51"/>
      <c r="R18" s="64"/>
      <c r="S18" s="64"/>
    </row>
    <row r="19" spans="1:19">
      <c r="A19" s="23"/>
      <c r="B19" s="24"/>
      <c r="C19" s="25"/>
      <c r="D19" s="25"/>
      <c r="E19" s="25"/>
      <c r="F19" s="25"/>
      <c r="G19" s="25"/>
      <c r="H19" s="23"/>
      <c r="I19" s="26"/>
      <c r="J19" s="26"/>
      <c r="K19" s="26"/>
      <c r="L19" s="26"/>
      <c r="M19" s="26"/>
      <c r="N19" s="26"/>
      <c r="O19" s="26"/>
    </row>
    <row r="20" spans="1:19" s="39" customFormat="1" ht="9">
      <c r="B20" s="40"/>
      <c r="C20" s="28"/>
      <c r="D20" s="28"/>
      <c r="E20" s="28"/>
      <c r="F20" s="28"/>
      <c r="G20" s="28"/>
      <c r="H20" s="27"/>
      <c r="I20" s="28"/>
      <c r="J20" s="28"/>
      <c r="K20" s="28"/>
      <c r="L20" s="28"/>
      <c r="M20" s="28"/>
      <c r="N20" s="28"/>
      <c r="O20" s="28"/>
    </row>
    <row r="21" spans="1:19" s="39" customFormat="1" ht="9">
      <c r="A21" s="31" t="s">
        <v>147</v>
      </c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9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9" s="39" customFormat="1" ht="9"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9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19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19" s="39" customFormat="1" ht="9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9" s="39" customFormat="1" ht="9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9" s="19" customFormat="1" ht="11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</row>
    <row r="29" spans="1:19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9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9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9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s="19" customFormat="1" ht="11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s="19" customFormat="1" ht="11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s="19" customFormat="1" ht="11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</row>
    <row r="40" spans="1:11" s="19" customFormat="1" ht="11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2"/>
  <dimension ref="A1:U39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42578125" style="34" customWidth="1"/>
    <col min="3" max="3" width="9.42578125" style="34" customWidth="1"/>
    <col min="4" max="4" width="9.7109375" style="34" customWidth="1"/>
    <col min="5" max="7" width="10.7109375" style="34" hidden="1" customWidth="1"/>
    <col min="8" max="8" width="0.5703125" style="34" customWidth="1"/>
    <col min="9" max="10" width="9.42578125" style="34" customWidth="1"/>
    <col min="11" max="11" width="8.85546875" style="14" customWidth="1"/>
    <col min="12" max="12" width="11.42578125" style="14" hidden="1" customWidth="1"/>
    <col min="13" max="13" width="9.7109375" style="14" customWidth="1"/>
    <col min="14" max="14" width="8.4257812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2"/>
      <c r="F1" s="3"/>
      <c r="G1" s="3"/>
      <c r="H1" s="3"/>
      <c r="I1" s="3"/>
      <c r="J1" s="3"/>
      <c r="N1" s="86" t="s">
        <v>68</v>
      </c>
    </row>
    <row r="2" spans="1:21" s="10" customFormat="1" ht="15.95" customHeight="1">
      <c r="A2" s="6" t="s">
        <v>10</v>
      </c>
      <c r="B2" s="7"/>
      <c r="C2" s="7"/>
      <c r="D2" s="7"/>
      <c r="E2" s="6"/>
      <c r="F2" s="7"/>
      <c r="G2" s="7"/>
      <c r="H2" s="7"/>
      <c r="I2" s="7"/>
      <c r="J2" s="7"/>
    </row>
    <row r="3" spans="1:21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97" t="s">
        <v>54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455248</v>
      </c>
      <c r="C8" s="51">
        <v>195177</v>
      </c>
      <c r="D8" s="51">
        <v>195177</v>
      </c>
      <c r="E8" s="51">
        <v>0</v>
      </c>
      <c r="F8" s="51">
        <v>0</v>
      </c>
      <c r="G8" s="51">
        <v>0</v>
      </c>
      <c r="H8" s="51"/>
      <c r="I8" s="51">
        <v>260071</v>
      </c>
      <c r="J8" s="51">
        <v>224516</v>
      </c>
      <c r="K8" s="51">
        <v>33227</v>
      </c>
      <c r="L8" s="51">
        <v>0</v>
      </c>
      <c r="M8" s="51">
        <v>0</v>
      </c>
      <c r="N8" s="51">
        <v>2328</v>
      </c>
      <c r="O8" s="51">
        <v>0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51846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49"/>
      <c r="I9" s="51">
        <v>51846</v>
      </c>
      <c r="J9" s="51">
        <v>51846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52338</v>
      </c>
      <c r="C10" s="51">
        <v>29086</v>
      </c>
      <c r="D10" s="51">
        <v>29086</v>
      </c>
      <c r="E10" s="51">
        <v>0</v>
      </c>
      <c r="F10" s="51">
        <v>0</v>
      </c>
      <c r="G10" s="51">
        <v>0</v>
      </c>
      <c r="H10" s="49"/>
      <c r="I10" s="51">
        <v>23252</v>
      </c>
      <c r="J10" s="51">
        <v>19677</v>
      </c>
      <c r="K10" s="51">
        <v>3179</v>
      </c>
      <c r="L10" s="51">
        <v>0</v>
      </c>
      <c r="M10" s="51">
        <v>0</v>
      </c>
      <c r="N10" s="51">
        <v>396</v>
      </c>
      <c r="O10" s="51">
        <v>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16067</v>
      </c>
      <c r="C11" s="51">
        <v>8477</v>
      </c>
      <c r="D11" s="51">
        <v>8477</v>
      </c>
      <c r="E11" s="51">
        <v>0</v>
      </c>
      <c r="F11" s="51">
        <v>0</v>
      </c>
      <c r="G11" s="51">
        <v>0</v>
      </c>
      <c r="H11" s="49"/>
      <c r="I11" s="51">
        <v>7590</v>
      </c>
      <c r="J11" s="51">
        <v>7157</v>
      </c>
      <c r="K11" s="51">
        <v>382</v>
      </c>
      <c r="L11" s="51">
        <v>0</v>
      </c>
      <c r="M11" s="51">
        <v>0</v>
      </c>
      <c r="N11" s="51">
        <v>51</v>
      </c>
      <c r="O11" s="51">
        <v>0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104996</v>
      </c>
      <c r="C12" s="51">
        <v>39103</v>
      </c>
      <c r="D12" s="51">
        <v>39103</v>
      </c>
      <c r="E12" s="51">
        <v>0</v>
      </c>
      <c r="F12" s="51">
        <v>0</v>
      </c>
      <c r="G12" s="51">
        <v>0</v>
      </c>
      <c r="H12" s="49"/>
      <c r="I12" s="51">
        <v>65893</v>
      </c>
      <c r="J12" s="51">
        <v>61873</v>
      </c>
      <c r="K12" s="51">
        <v>3576</v>
      </c>
      <c r="L12" s="51">
        <v>0</v>
      </c>
      <c r="M12" s="51">
        <v>0</v>
      </c>
      <c r="N12" s="51">
        <v>444</v>
      </c>
      <c r="O12" s="51">
        <v>0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10537</v>
      </c>
      <c r="C13" s="51">
        <v>6900</v>
      </c>
      <c r="D13" s="51">
        <v>6900</v>
      </c>
      <c r="E13" s="51">
        <v>0</v>
      </c>
      <c r="F13" s="51">
        <v>0</v>
      </c>
      <c r="G13" s="51">
        <v>0</v>
      </c>
      <c r="H13" s="49"/>
      <c r="I13" s="51">
        <v>3637</v>
      </c>
      <c r="J13" s="51">
        <v>3384</v>
      </c>
      <c r="K13" s="51">
        <v>245</v>
      </c>
      <c r="L13" s="51">
        <v>0</v>
      </c>
      <c r="M13" s="51">
        <v>0</v>
      </c>
      <c r="N13" s="51">
        <v>8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24151</v>
      </c>
      <c r="C14" s="51">
        <v>14913</v>
      </c>
      <c r="D14" s="51">
        <v>14913</v>
      </c>
      <c r="E14" s="51">
        <v>0</v>
      </c>
      <c r="F14" s="51">
        <v>0</v>
      </c>
      <c r="G14" s="51">
        <v>0</v>
      </c>
      <c r="H14" s="60"/>
      <c r="I14" s="51">
        <v>9238</v>
      </c>
      <c r="J14" s="51">
        <v>7647</v>
      </c>
      <c r="K14" s="51">
        <v>1464</v>
      </c>
      <c r="L14" s="51">
        <v>0</v>
      </c>
      <c r="M14" s="51">
        <v>0</v>
      </c>
      <c r="N14" s="51">
        <v>127</v>
      </c>
      <c r="O14" s="51">
        <v>0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531</v>
      </c>
      <c r="C15" s="51">
        <v>228</v>
      </c>
      <c r="D15" s="51">
        <v>228</v>
      </c>
      <c r="E15" s="51">
        <v>0</v>
      </c>
      <c r="F15" s="51">
        <v>0</v>
      </c>
      <c r="G15" s="51">
        <v>0</v>
      </c>
      <c r="H15" s="49"/>
      <c r="I15" s="51">
        <v>303</v>
      </c>
      <c r="J15" s="51">
        <v>299</v>
      </c>
      <c r="K15" s="51">
        <v>4</v>
      </c>
      <c r="L15" s="51">
        <v>0</v>
      </c>
      <c r="M15" s="51">
        <v>0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17</v>
      </c>
      <c r="C16" s="51">
        <v>17</v>
      </c>
      <c r="D16" s="51">
        <v>17</v>
      </c>
      <c r="E16" s="51">
        <v>0</v>
      </c>
      <c r="F16" s="51">
        <v>0</v>
      </c>
      <c r="G16" s="51">
        <v>0</v>
      </c>
      <c r="H16" s="60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5594</v>
      </c>
      <c r="C17" s="51">
        <v>3481</v>
      </c>
      <c r="D17" s="51">
        <v>3481</v>
      </c>
      <c r="E17" s="51">
        <v>0</v>
      </c>
      <c r="F17" s="51">
        <v>0</v>
      </c>
      <c r="G17" s="51">
        <v>0</v>
      </c>
      <c r="H17" s="60"/>
      <c r="I17" s="51">
        <v>2113</v>
      </c>
      <c r="J17" s="51">
        <v>2102</v>
      </c>
      <c r="K17" s="51">
        <v>11</v>
      </c>
      <c r="L17" s="51">
        <v>0</v>
      </c>
      <c r="M17" s="51">
        <v>0</v>
      </c>
      <c r="N17" s="51">
        <v>0</v>
      </c>
      <c r="O17" s="51"/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199708</v>
      </c>
      <c r="C18" s="51">
        <v>99872</v>
      </c>
      <c r="D18" s="51">
        <v>99872</v>
      </c>
      <c r="E18" s="51">
        <v>0</v>
      </c>
      <c r="F18" s="51">
        <v>0</v>
      </c>
      <c r="G18" s="51">
        <v>0</v>
      </c>
      <c r="H18" s="49"/>
      <c r="I18" s="51">
        <v>99836</v>
      </c>
      <c r="J18" s="51">
        <v>73915</v>
      </c>
      <c r="K18" s="51">
        <v>24611</v>
      </c>
      <c r="L18" s="51">
        <v>0</v>
      </c>
      <c r="M18" s="51">
        <v>0</v>
      </c>
      <c r="N18" s="51">
        <v>1310</v>
      </c>
      <c r="O18" s="51">
        <v>0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146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21" s="39" customFormat="1" ht="9">
      <c r="A23" s="31"/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2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21" s="29" customFormat="1">
      <c r="A27" s="32"/>
      <c r="B27" s="32"/>
      <c r="C27" s="32"/>
      <c r="D27" s="32"/>
      <c r="E27" s="32"/>
      <c r="F27" s="32"/>
      <c r="G27" s="32"/>
      <c r="H27" s="32"/>
      <c r="I27" s="32"/>
      <c r="J27" s="32"/>
    </row>
    <row r="28" spans="1:21" s="19" customFormat="1" ht="11.25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21" s="19" customFormat="1" ht="11.25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s="19" customFormat="1" ht="11.25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19" customFormat="1" ht="11.25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0" s="19" customFormat="1" ht="11.25">
      <c r="A39" s="36"/>
      <c r="B39" s="36"/>
      <c r="C39" s="36"/>
      <c r="D39" s="36"/>
      <c r="E39" s="36"/>
      <c r="F39" s="36"/>
      <c r="G39" s="36"/>
      <c r="H39" s="36"/>
      <c r="I39" s="36"/>
      <c r="J39" s="36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3"/>
  <dimension ref="A1:U36"/>
  <sheetViews>
    <sheetView zoomScaleNormal="90" zoomScaleSheetLayoutView="95" workbookViewId="0"/>
  </sheetViews>
  <sheetFormatPr baseColWidth="10" defaultRowHeight="12.75"/>
  <cols>
    <col min="1" max="1" width="27.7109375" style="34" customWidth="1"/>
    <col min="2" max="2" width="10.28515625" style="34" customWidth="1"/>
    <col min="3" max="3" width="9.7109375" style="34" customWidth="1"/>
    <col min="4" max="4" width="11.140625" style="34" customWidth="1"/>
    <col min="5" max="5" width="10" style="34" customWidth="1"/>
    <col min="6" max="6" width="10.7109375" style="34" hidden="1" customWidth="1"/>
    <col min="7" max="7" width="11.14062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9.28515625" style="34" customWidth="1"/>
    <col min="12" max="12" width="8.42578125" style="34" customWidth="1"/>
    <col min="13" max="13" width="8.7109375" style="34" customWidth="1"/>
    <col min="14" max="14" width="8.5703125" style="34" customWidth="1"/>
    <col min="15" max="15" width="7.28515625" style="14" customWidth="1"/>
    <col min="16" max="16384" width="11.42578125" style="14"/>
  </cols>
  <sheetData>
    <row r="1" spans="1:21" s="5" customFormat="1" ht="17.100000000000001" customHeight="1">
      <c r="A1" s="2" t="s">
        <v>152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3"/>
      <c r="O1" s="86" t="s">
        <v>69</v>
      </c>
    </row>
    <row r="2" spans="1:21" s="10" customFormat="1" ht="15.95" customHeight="1">
      <c r="A2" s="6" t="s">
        <v>11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  <c r="N2" s="9"/>
    </row>
    <row r="3" spans="1:21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  <c r="N3" s="13"/>
    </row>
    <row r="4" spans="1:21">
      <c r="A4" s="91" t="s">
        <v>95</v>
      </c>
      <c r="B4" s="87" t="s">
        <v>0</v>
      </c>
      <c r="C4" s="89" t="s">
        <v>46</v>
      </c>
      <c r="D4" s="89"/>
      <c r="E4" s="89"/>
      <c r="F4" s="89"/>
      <c r="G4" s="85"/>
      <c r="H4" s="96"/>
      <c r="I4" s="87" t="s">
        <v>47</v>
      </c>
      <c r="J4" s="87"/>
      <c r="K4" s="87"/>
      <c r="L4" s="87"/>
      <c r="M4" s="87"/>
      <c r="N4" s="87"/>
      <c r="O4" s="87"/>
    </row>
    <row r="5" spans="1:21" s="15" customFormat="1" ht="12.75" customHeight="1">
      <c r="A5" s="92"/>
      <c r="B5" s="90"/>
      <c r="C5" s="87" t="s">
        <v>50</v>
      </c>
      <c r="D5" s="87" t="s">
        <v>52</v>
      </c>
      <c r="E5" s="87" t="s">
        <v>102</v>
      </c>
      <c r="F5" s="87" t="s">
        <v>48</v>
      </c>
      <c r="G5" s="87"/>
      <c r="H5" s="90"/>
      <c r="I5" s="87" t="s">
        <v>50</v>
      </c>
      <c r="J5" s="87" t="s">
        <v>1</v>
      </c>
      <c r="K5" s="87" t="s">
        <v>107</v>
      </c>
      <c r="L5" s="87" t="s">
        <v>2</v>
      </c>
      <c r="M5" s="87" t="s">
        <v>3</v>
      </c>
      <c r="N5" s="87" t="s">
        <v>4</v>
      </c>
      <c r="O5" s="87" t="s">
        <v>113</v>
      </c>
    </row>
    <row r="6" spans="1:21">
      <c r="A6" s="93"/>
      <c r="B6" s="88"/>
      <c r="C6" s="88"/>
      <c r="D6" s="88"/>
      <c r="E6" s="88"/>
      <c r="F6" s="88"/>
      <c r="G6" s="88"/>
      <c r="H6" s="88"/>
      <c r="I6" s="88"/>
      <c r="J6" s="95"/>
      <c r="K6" s="95"/>
      <c r="L6" s="95"/>
      <c r="M6" s="95"/>
      <c r="N6" s="95"/>
      <c r="O6" s="95"/>
    </row>
    <row r="7" spans="1:21" s="18" customFormat="1">
      <c r="A7" s="16"/>
      <c r="B7" s="17" t="s">
        <v>53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>
      <c r="A8" s="22" t="s">
        <v>38</v>
      </c>
      <c r="B8" s="52">
        <v>3743674</v>
      </c>
      <c r="C8" s="51">
        <v>3149081</v>
      </c>
      <c r="D8" s="51">
        <v>1517783</v>
      </c>
      <c r="E8" s="51">
        <v>1631298</v>
      </c>
      <c r="F8" s="51">
        <v>0</v>
      </c>
      <c r="G8" s="51">
        <v>0</v>
      </c>
      <c r="H8" s="51"/>
      <c r="I8" s="51">
        <v>594593</v>
      </c>
      <c r="J8" s="51">
        <v>335614</v>
      </c>
      <c r="K8" s="51">
        <v>236137</v>
      </c>
      <c r="L8" s="51">
        <v>9183</v>
      </c>
      <c r="M8" s="51">
        <v>4945</v>
      </c>
      <c r="N8" s="51">
        <v>1083</v>
      </c>
      <c r="O8" s="51">
        <v>7631</v>
      </c>
      <c r="P8" s="52"/>
      <c r="Q8" s="52"/>
      <c r="R8" s="51"/>
      <c r="S8" s="51"/>
      <c r="T8" s="51"/>
      <c r="U8" s="64"/>
    </row>
    <row r="9" spans="1:21" s="19" customFormat="1" ht="11.25">
      <c r="A9" s="20" t="s">
        <v>39</v>
      </c>
      <c r="B9" s="52">
        <v>427220</v>
      </c>
      <c r="C9" s="51">
        <v>346903</v>
      </c>
      <c r="D9" s="51">
        <v>0</v>
      </c>
      <c r="E9" s="51">
        <v>346903</v>
      </c>
      <c r="F9" s="51">
        <v>0</v>
      </c>
      <c r="G9" s="51">
        <v>0</v>
      </c>
      <c r="H9" s="49"/>
      <c r="I9" s="51">
        <v>80317</v>
      </c>
      <c r="J9" s="51">
        <v>79724</v>
      </c>
      <c r="K9" s="51">
        <v>0</v>
      </c>
      <c r="L9" s="51">
        <v>220</v>
      </c>
      <c r="M9" s="51">
        <v>0</v>
      </c>
      <c r="N9" s="51">
        <v>0</v>
      </c>
      <c r="O9" s="51">
        <v>373</v>
      </c>
      <c r="P9" s="51"/>
      <c r="Q9" s="51"/>
      <c r="R9" s="64"/>
      <c r="S9" s="64"/>
      <c r="T9" s="64"/>
      <c r="U9" s="64"/>
    </row>
    <row r="10" spans="1:21" s="19" customFormat="1" ht="11.25">
      <c r="A10" s="20" t="s">
        <v>108</v>
      </c>
      <c r="B10" s="52">
        <v>476722</v>
      </c>
      <c r="C10" s="51">
        <v>435633</v>
      </c>
      <c r="D10" s="51">
        <v>271038</v>
      </c>
      <c r="E10" s="51">
        <v>164595</v>
      </c>
      <c r="F10" s="51">
        <v>0</v>
      </c>
      <c r="G10" s="51">
        <v>0</v>
      </c>
      <c r="H10" s="49"/>
      <c r="I10" s="51">
        <v>41089</v>
      </c>
      <c r="J10" s="51">
        <v>21938</v>
      </c>
      <c r="K10" s="51">
        <v>17359</v>
      </c>
      <c r="L10" s="51">
        <v>418</v>
      </c>
      <c r="M10" s="51">
        <v>612</v>
      </c>
      <c r="N10" s="51">
        <v>222</v>
      </c>
      <c r="O10" s="51">
        <v>540</v>
      </c>
      <c r="P10" s="51"/>
      <c r="Q10" s="51"/>
      <c r="R10" s="64"/>
      <c r="S10" s="64"/>
      <c r="T10" s="64"/>
      <c r="U10" s="64"/>
    </row>
    <row r="11" spans="1:21" s="19" customFormat="1" ht="11.25">
      <c r="A11" s="20" t="s">
        <v>40</v>
      </c>
      <c r="B11" s="52">
        <v>122301</v>
      </c>
      <c r="C11" s="51">
        <v>111781</v>
      </c>
      <c r="D11" s="51">
        <v>74072</v>
      </c>
      <c r="E11" s="51">
        <v>37709</v>
      </c>
      <c r="F11" s="51">
        <v>0</v>
      </c>
      <c r="G11" s="51">
        <v>0</v>
      </c>
      <c r="H11" s="49"/>
      <c r="I11" s="51">
        <v>10520</v>
      </c>
      <c r="J11" s="51">
        <v>6290</v>
      </c>
      <c r="K11" s="51">
        <v>3565</v>
      </c>
      <c r="L11" s="51">
        <v>0</v>
      </c>
      <c r="M11" s="51">
        <v>112</v>
      </c>
      <c r="N11" s="51">
        <v>89</v>
      </c>
      <c r="O11" s="51">
        <v>464</v>
      </c>
      <c r="P11" s="51"/>
      <c r="Q11" s="51"/>
      <c r="R11" s="64"/>
      <c r="S11" s="64"/>
      <c r="T11" s="64"/>
      <c r="U11" s="64"/>
    </row>
    <row r="12" spans="1:21" s="19" customFormat="1" ht="11.25">
      <c r="A12" s="20" t="s">
        <v>41</v>
      </c>
      <c r="B12" s="52">
        <v>616320</v>
      </c>
      <c r="C12" s="51">
        <v>461272</v>
      </c>
      <c r="D12" s="51">
        <v>316155</v>
      </c>
      <c r="E12" s="51">
        <v>145117</v>
      </c>
      <c r="F12" s="51">
        <v>0</v>
      </c>
      <c r="G12" s="51">
        <v>0</v>
      </c>
      <c r="H12" s="49"/>
      <c r="I12" s="51">
        <v>155048</v>
      </c>
      <c r="J12" s="51">
        <v>124022</v>
      </c>
      <c r="K12" s="51">
        <v>28154</v>
      </c>
      <c r="L12" s="51">
        <v>1263</v>
      </c>
      <c r="M12" s="51">
        <v>986</v>
      </c>
      <c r="N12" s="51">
        <v>115</v>
      </c>
      <c r="O12" s="51">
        <v>508</v>
      </c>
      <c r="P12" s="51"/>
      <c r="Q12" s="51"/>
      <c r="R12" s="64"/>
      <c r="S12" s="64"/>
      <c r="T12" s="64"/>
      <c r="U12" s="64"/>
    </row>
    <row r="13" spans="1:21" s="19" customFormat="1" ht="11.25">
      <c r="A13" s="20" t="s">
        <v>98</v>
      </c>
      <c r="B13" s="52">
        <v>95286</v>
      </c>
      <c r="C13" s="51">
        <v>85785</v>
      </c>
      <c r="D13" s="51">
        <v>48821</v>
      </c>
      <c r="E13" s="51">
        <v>36964</v>
      </c>
      <c r="F13" s="51">
        <v>0</v>
      </c>
      <c r="G13" s="51">
        <v>0</v>
      </c>
      <c r="H13" s="49"/>
      <c r="I13" s="51">
        <v>9501</v>
      </c>
      <c r="J13" s="51">
        <v>6396</v>
      </c>
      <c r="K13" s="51">
        <v>2927</v>
      </c>
      <c r="L13" s="51">
        <v>103</v>
      </c>
      <c r="M13" s="51">
        <v>46</v>
      </c>
      <c r="N13" s="51">
        <v>29</v>
      </c>
      <c r="O13" s="51">
        <v>0</v>
      </c>
      <c r="P13" s="51"/>
      <c r="Q13" s="51"/>
      <c r="R13" s="64"/>
      <c r="S13" s="64"/>
      <c r="T13" s="64"/>
      <c r="U13" s="64"/>
    </row>
    <row r="14" spans="1:21" s="19" customFormat="1" ht="11.25">
      <c r="A14" s="21" t="s">
        <v>42</v>
      </c>
      <c r="B14" s="52">
        <v>271598</v>
      </c>
      <c r="C14" s="51">
        <v>237203</v>
      </c>
      <c r="D14" s="51">
        <v>158951</v>
      </c>
      <c r="E14" s="51">
        <v>78252</v>
      </c>
      <c r="F14" s="51">
        <v>0</v>
      </c>
      <c r="G14" s="51">
        <v>0</v>
      </c>
      <c r="H14" s="60"/>
      <c r="I14" s="51">
        <v>34395</v>
      </c>
      <c r="J14" s="51">
        <v>14476</v>
      </c>
      <c r="K14" s="51">
        <v>18561</v>
      </c>
      <c r="L14" s="51">
        <v>195</v>
      </c>
      <c r="M14" s="51">
        <v>330</v>
      </c>
      <c r="N14" s="51">
        <v>75</v>
      </c>
      <c r="O14" s="51">
        <v>758</v>
      </c>
      <c r="P14" s="51"/>
      <c r="Q14" s="51"/>
      <c r="R14" s="64"/>
      <c r="S14" s="64"/>
      <c r="T14" s="64"/>
      <c r="U14" s="64"/>
    </row>
    <row r="15" spans="1:21" s="19" customFormat="1" ht="11.25">
      <c r="A15" s="20" t="s">
        <v>43</v>
      </c>
      <c r="B15" s="52">
        <v>3272</v>
      </c>
      <c r="C15" s="51">
        <v>2504</v>
      </c>
      <c r="D15" s="51">
        <v>1037</v>
      </c>
      <c r="E15" s="51">
        <v>1467</v>
      </c>
      <c r="F15" s="51">
        <v>0</v>
      </c>
      <c r="G15" s="51">
        <v>0</v>
      </c>
      <c r="H15" s="49"/>
      <c r="I15" s="51">
        <v>768</v>
      </c>
      <c r="J15" s="51">
        <v>604</v>
      </c>
      <c r="K15" s="51">
        <v>136</v>
      </c>
      <c r="L15" s="51">
        <v>20</v>
      </c>
      <c r="M15" s="51">
        <v>8</v>
      </c>
      <c r="N15" s="51">
        <v>0</v>
      </c>
      <c r="O15" s="51">
        <v>0</v>
      </c>
      <c r="P15" s="51"/>
      <c r="Q15" s="51"/>
      <c r="R15" s="64"/>
      <c r="S15" s="64"/>
      <c r="T15" s="64"/>
      <c r="U15" s="64"/>
    </row>
    <row r="16" spans="1:21" s="19" customFormat="1" ht="11.25">
      <c r="A16" s="21" t="s">
        <v>44</v>
      </c>
      <c r="B16" s="52">
        <v>690</v>
      </c>
      <c r="C16" s="51">
        <v>305</v>
      </c>
      <c r="D16" s="51">
        <v>305</v>
      </c>
      <c r="E16" s="51">
        <v>0</v>
      </c>
      <c r="F16" s="51">
        <v>0</v>
      </c>
      <c r="G16" s="51">
        <v>0</v>
      </c>
      <c r="H16" s="60"/>
      <c r="I16" s="51">
        <v>385</v>
      </c>
      <c r="J16" s="51">
        <v>0</v>
      </c>
      <c r="K16" s="51">
        <v>0</v>
      </c>
      <c r="L16" s="51">
        <v>235</v>
      </c>
      <c r="M16" s="51">
        <v>150</v>
      </c>
      <c r="N16" s="51">
        <v>0</v>
      </c>
      <c r="O16" s="51">
        <v>0</v>
      </c>
      <c r="P16" s="51"/>
      <c r="Q16" s="51"/>
      <c r="R16" s="64"/>
      <c r="S16" s="64"/>
      <c r="T16" s="64"/>
      <c r="U16" s="64"/>
    </row>
    <row r="17" spans="1:21" s="19" customFormat="1" ht="11.25">
      <c r="A17" s="21" t="s">
        <v>106</v>
      </c>
      <c r="B17" s="52">
        <v>69030</v>
      </c>
      <c r="C17" s="51">
        <v>63860</v>
      </c>
      <c r="D17" s="51">
        <v>28572</v>
      </c>
      <c r="E17" s="51">
        <v>35288</v>
      </c>
      <c r="F17" s="51">
        <v>0</v>
      </c>
      <c r="G17" s="51">
        <v>0</v>
      </c>
      <c r="H17" s="60"/>
      <c r="I17" s="51">
        <v>5170</v>
      </c>
      <c r="J17" s="51">
        <v>3821</v>
      </c>
      <c r="K17" s="51">
        <v>670</v>
      </c>
      <c r="L17" s="51">
        <v>251</v>
      </c>
      <c r="M17" s="51">
        <v>395</v>
      </c>
      <c r="N17" s="51">
        <v>0</v>
      </c>
      <c r="O17" s="51">
        <v>33</v>
      </c>
      <c r="P17" s="51"/>
      <c r="Q17" s="51"/>
      <c r="R17" s="64"/>
      <c r="S17" s="64"/>
      <c r="T17" s="64"/>
      <c r="U17" s="64"/>
    </row>
    <row r="18" spans="1:21" s="19" customFormat="1" ht="11.25">
      <c r="A18" s="20" t="s">
        <v>45</v>
      </c>
      <c r="B18" s="52">
        <v>1756521</v>
      </c>
      <c r="C18" s="51">
        <v>1489620</v>
      </c>
      <c r="D18" s="51">
        <v>667653</v>
      </c>
      <c r="E18" s="51">
        <v>821967</v>
      </c>
      <c r="F18" s="51">
        <v>0</v>
      </c>
      <c r="G18" s="51">
        <v>0</v>
      </c>
      <c r="H18" s="49"/>
      <c r="I18" s="51">
        <v>266901</v>
      </c>
      <c r="J18" s="51">
        <v>84739</v>
      </c>
      <c r="K18" s="51">
        <v>167692</v>
      </c>
      <c r="L18" s="51">
        <v>6581</v>
      </c>
      <c r="M18" s="51">
        <v>2352</v>
      </c>
      <c r="N18" s="51">
        <v>582</v>
      </c>
      <c r="O18" s="51">
        <v>4955</v>
      </c>
      <c r="P18" s="51"/>
      <c r="Q18" s="51"/>
      <c r="R18" s="64"/>
      <c r="S18" s="64"/>
      <c r="T18" s="64"/>
      <c r="U18" s="64"/>
    </row>
    <row r="19" spans="1:21">
      <c r="A19" s="23"/>
      <c r="B19" s="24"/>
      <c r="C19" s="61"/>
      <c r="D19" s="61"/>
      <c r="E19" s="61"/>
      <c r="F19" s="61"/>
      <c r="G19" s="61"/>
      <c r="H19" s="62"/>
      <c r="I19" s="63"/>
      <c r="J19" s="63"/>
      <c r="K19" s="63"/>
      <c r="L19" s="63"/>
      <c r="M19" s="63"/>
      <c r="N19" s="63"/>
      <c r="O19" s="63"/>
      <c r="P19" s="65"/>
      <c r="Q19" s="65"/>
      <c r="R19" s="65"/>
      <c r="S19" s="65"/>
      <c r="T19" s="65"/>
      <c r="U19" s="65"/>
    </row>
    <row r="20" spans="1:21" s="39" customFormat="1" ht="9">
      <c r="B20" s="40"/>
      <c r="C20" s="66"/>
      <c r="D20" s="66"/>
      <c r="E20" s="66"/>
      <c r="F20" s="66"/>
      <c r="G20" s="66"/>
      <c r="H20" s="67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>
      <c r="A21" s="31" t="s">
        <v>145</v>
      </c>
      <c r="B21" s="40"/>
      <c r="C21" s="66"/>
      <c r="D21" s="66"/>
      <c r="E21" s="66"/>
      <c r="F21" s="66"/>
      <c r="G21" s="66"/>
      <c r="H21" s="67"/>
      <c r="I21" s="66"/>
      <c r="J21" s="66"/>
      <c r="K21" s="66"/>
      <c r="L21" s="66"/>
      <c r="M21" s="66"/>
      <c r="N21" s="66"/>
      <c r="O21" s="66"/>
      <c r="P21" s="68"/>
      <c r="Q21" s="68"/>
      <c r="R21" s="68"/>
      <c r="S21" s="68"/>
      <c r="T21" s="68"/>
      <c r="U21" s="68"/>
    </row>
    <row r="22" spans="1:21" s="39" customFormat="1" ht="9">
      <c r="A22" s="39" t="s">
        <v>96</v>
      </c>
      <c r="B22" s="40"/>
      <c r="C22" s="66"/>
      <c r="D22" s="66"/>
      <c r="E22" s="66"/>
      <c r="F22" s="66"/>
      <c r="G22" s="66"/>
      <c r="H22" s="67"/>
      <c r="I22" s="66"/>
      <c r="J22" s="66"/>
      <c r="K22" s="66"/>
      <c r="L22" s="66"/>
      <c r="M22" s="66"/>
      <c r="N22" s="66"/>
      <c r="O22" s="66"/>
      <c r="P22" s="68"/>
      <c r="Q22" s="68"/>
      <c r="R22" s="68"/>
      <c r="S22" s="68"/>
      <c r="T22" s="68"/>
      <c r="U22" s="68"/>
    </row>
    <row r="23" spans="1:21" s="39" customFormat="1" ht="9">
      <c r="A23" s="31"/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1:21" s="39" customFormat="1" ht="9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21" s="39" customFormat="1" ht="9">
      <c r="A26" s="31"/>
      <c r="B26" s="3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21" s="39" customFormat="1" ht="9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29" customFormat="1">
      <c r="A28" s="32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</row>
    <row r="29" spans="1:21" s="29" customForma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1" s="19" customFormat="1" ht="11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21" s="19" customFormat="1" ht="11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M5:M6"/>
    <mergeCell ref="N5:N6"/>
    <mergeCell ref="G5:G6"/>
    <mergeCell ref="I5:I6"/>
    <mergeCell ref="J5:J6"/>
    <mergeCell ref="K5:K6"/>
    <mergeCell ref="H4:H6"/>
    <mergeCell ref="I4:O4"/>
    <mergeCell ref="O5:O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atencion a la salud</dc:title>
  <dc:creator>SECRETARIA DE SALUD</dc:creator>
  <cp:lastModifiedBy>LCID</cp:lastModifiedBy>
  <cp:lastPrinted>2013-07-15T17:40:13Z</cp:lastPrinted>
  <dcterms:created xsi:type="dcterms:W3CDTF">2000-04-26T13:03:35Z</dcterms:created>
  <dcterms:modified xsi:type="dcterms:W3CDTF">2014-10-15T18:29:49Z</dcterms:modified>
</cp:coreProperties>
</file>